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50" activeTab="0"/>
  </bookViews>
  <sheets>
    <sheet name="Club Elite  - Nord isere CLUB E" sheetId="1" r:id="rId1"/>
    <sheet name="Club 1 - Nord isere CLUB 1" sheetId="2" r:id="rId2"/>
    <sheet name="Club 2 - Nord isere CLUB 2" sheetId="3" r:id="rId3"/>
    <sheet name="Club 3 - Nord isere CLUB 3" sheetId="4" r:id="rId4"/>
    <sheet name="Club 4 - Nord isere CLUB 4" sheetId="5" r:id="rId5"/>
    <sheet name="P ELITE - Nord isere P ELITE" sheetId="6" r:id="rId6"/>
    <sheet name="P 1 - Nord isere PONEY 1" sheetId="7" r:id="rId7"/>
    <sheet name="P 2 - Nord isere PONEY 2" sheetId="8" r:id="rId8"/>
    <sheet name="P 3 - Nord isere PONEY 3" sheetId="9" r:id="rId9"/>
    <sheet name="P 4 - Nord isere PONEY 2" sheetId="10" r:id="rId10"/>
    <sheet name="Feuil1" sheetId="11" r:id="rId11"/>
  </sheets>
  <definedNames/>
  <calcPr fullCalcOnLoad="1"/>
</workbook>
</file>

<file path=xl/sharedStrings.xml><?xml version="1.0" encoding="utf-8"?>
<sst xmlns="http://schemas.openxmlformats.org/spreadsheetml/2006/main" count="594" uniqueCount="197">
  <si>
    <t>Nord isere CLUB ELITE</t>
  </si>
  <si>
    <t>Lieux</t>
  </si>
  <si>
    <t>PC Atout Crin</t>
  </si>
  <si>
    <t>CE de Faramans</t>
  </si>
  <si>
    <t>Jouault Equitation</t>
  </si>
  <si>
    <t>Les grandes marques</t>
  </si>
  <si>
    <t xml:space="preserve">PC des Bruyères </t>
  </si>
  <si>
    <t>TOTAL</t>
  </si>
  <si>
    <t>Concours n°</t>
  </si>
  <si>
    <t>Partants</t>
  </si>
  <si>
    <t>4 (1 EI)</t>
  </si>
  <si>
    <t>Place</t>
  </si>
  <si>
    <t xml:space="preserve">Cavalier </t>
  </si>
  <si>
    <t>Club</t>
  </si>
  <si>
    <t>Pts</t>
  </si>
  <si>
    <t xml:space="preserve">ARTHUR TRIOLO </t>
  </si>
  <si>
    <t>LES GRANDES MARQUES (38)</t>
  </si>
  <si>
    <t xml:space="preserve">CLOE ROCHAS </t>
  </si>
  <si>
    <t>CENTRE EQUESTRE DE FARAMANS (38)</t>
  </si>
  <si>
    <t xml:space="preserve">JEREMY BALMON </t>
  </si>
  <si>
    <t xml:space="preserve">LES GRANDES MARQUES (38) </t>
  </si>
  <si>
    <t>Nord isere CLUB 1</t>
  </si>
  <si>
    <t>17  (4 EI)</t>
  </si>
  <si>
    <t>15 (1 EI)</t>
  </si>
  <si>
    <t xml:space="preserve">ALIZEE GONZALEZ </t>
  </si>
  <si>
    <t xml:space="preserve">CENTRE EQUESTRE DE FARAMANS (38) </t>
  </si>
  <si>
    <t xml:space="preserve">CLARA PELLETIER </t>
  </si>
  <si>
    <t>C E DU MOULIN (38)</t>
  </si>
  <si>
    <t>JEREMY BALMON</t>
  </si>
  <si>
    <t>LES GRANDES MARQUES</t>
  </si>
  <si>
    <t xml:space="preserve">MARINE FLEURY </t>
  </si>
  <si>
    <t xml:space="preserve">REMY ATZORI </t>
  </si>
  <si>
    <t xml:space="preserve">JEANNE COCOLON </t>
  </si>
  <si>
    <t xml:space="preserve">COLINE MONIER </t>
  </si>
  <si>
    <t xml:space="preserve">LEA HERCULE </t>
  </si>
  <si>
    <t xml:space="preserve">ECURIE DES MELYSSES (38) </t>
  </si>
  <si>
    <t xml:space="preserve">LORALINE COCHARD </t>
  </si>
  <si>
    <t xml:space="preserve">YVANA MIGAIRE </t>
  </si>
  <si>
    <t xml:space="preserve">LUCILE ZOPATTI </t>
  </si>
  <si>
    <t>JOUAULT EQUITATION (38)</t>
  </si>
  <si>
    <t xml:space="preserve">AMANDINE CARRAZ BILLAT </t>
  </si>
  <si>
    <t xml:space="preserve">LAURA CLECHET </t>
  </si>
  <si>
    <t xml:space="preserve">JULIA RUFFIER MONET </t>
  </si>
  <si>
    <t xml:space="preserve">LOIS BELVEGUE </t>
  </si>
  <si>
    <t xml:space="preserve">CHLOE GARANDET </t>
  </si>
  <si>
    <t xml:space="preserve">MARGOT MIMAUD </t>
  </si>
  <si>
    <t xml:space="preserve">MADISSON MINET </t>
  </si>
  <si>
    <t>P C DES BRUYERES (38)</t>
  </si>
  <si>
    <t xml:space="preserve">SCOTT DE PINDRAY </t>
  </si>
  <si>
    <t xml:space="preserve">ELOISE VIVIER </t>
  </si>
  <si>
    <t xml:space="preserve">CINTHIA BERTHET </t>
  </si>
  <si>
    <t xml:space="preserve">JANE DIMIER </t>
  </si>
  <si>
    <t>Nord isere CLUB 2</t>
  </si>
  <si>
    <t>34( 4 EI)</t>
  </si>
  <si>
    <t>33 (3 EI)</t>
  </si>
  <si>
    <t xml:space="preserve">MALLAURY RIMBOD </t>
  </si>
  <si>
    <t xml:space="preserve">FLORIAN GENELETTI </t>
  </si>
  <si>
    <t xml:space="preserve">MARGAUX VIGNAT </t>
  </si>
  <si>
    <t xml:space="preserve">LUCILE MERCY </t>
  </si>
  <si>
    <t xml:space="preserve">BASTIEN ZAURIN </t>
  </si>
  <si>
    <t xml:space="preserve">LISON MOUGIN </t>
  </si>
  <si>
    <t xml:space="preserve">EARL LES ECURIES DU LAC BLEU (38) </t>
  </si>
  <si>
    <t xml:space="preserve">ELEONORE SEGUI </t>
  </si>
  <si>
    <t xml:space="preserve">LEA PASCOU </t>
  </si>
  <si>
    <t>PONEY CLUB ATOUT CRIN (38)</t>
  </si>
  <si>
    <t xml:space="preserve">LUCE SAUER </t>
  </si>
  <si>
    <t xml:space="preserve">CHRISTELE FELIX </t>
  </si>
  <si>
    <t>HARAS DU BRIN D AMOUR (38)</t>
  </si>
  <si>
    <t xml:space="preserve">EMMA PAILLET </t>
  </si>
  <si>
    <t xml:space="preserve">LAURA PILAUD </t>
  </si>
  <si>
    <t xml:space="preserve">CAMILLE GEOFFROY </t>
  </si>
  <si>
    <t xml:space="preserve">LEONIE POMMIES </t>
  </si>
  <si>
    <t xml:space="preserve">LUCIE CHENU </t>
  </si>
  <si>
    <t xml:space="preserve">OPHELIE ROYER </t>
  </si>
  <si>
    <t xml:space="preserve">JULIETTE COLLARD </t>
  </si>
  <si>
    <t xml:space="preserve">PONEY CLUB ATOUT CRIN (38) </t>
  </si>
  <si>
    <t xml:space="preserve">OCEANE BUFFET </t>
  </si>
  <si>
    <t xml:space="preserve">ALEXIA VANDEVILLE </t>
  </si>
  <si>
    <t>A C F (41)</t>
  </si>
  <si>
    <t xml:space="preserve">LOUANE GROSSOT </t>
  </si>
  <si>
    <t xml:space="preserve">HARAS DU BRIN D AMOUR (38) </t>
  </si>
  <si>
    <t xml:space="preserve">AUDREY JANNIER </t>
  </si>
  <si>
    <t xml:space="preserve">CORALIE DOREMUS </t>
  </si>
  <si>
    <t xml:space="preserve">CORALIE MONNET </t>
  </si>
  <si>
    <t xml:space="preserve">ELSA JOUANNY </t>
  </si>
  <si>
    <t xml:space="preserve">ECURIE MESAS (38) </t>
  </si>
  <si>
    <t xml:space="preserve">ENOLA GENIN </t>
  </si>
  <si>
    <t xml:space="preserve">JADE GRUNFELD </t>
  </si>
  <si>
    <t xml:space="preserve">LENA POUGEON </t>
  </si>
  <si>
    <t>ECURIE MIKAEL POUGEON (38)</t>
  </si>
  <si>
    <t xml:space="preserve">LEONIE FAUBERT </t>
  </si>
  <si>
    <t xml:space="preserve">LILY LEMAIRE </t>
  </si>
  <si>
    <t xml:space="preserve">LUCIE BARON </t>
  </si>
  <si>
    <t xml:space="preserve">LUCIE ROJAT </t>
  </si>
  <si>
    <t xml:space="preserve">BLONDON CELIA (38) </t>
  </si>
  <si>
    <t xml:space="preserve">MAIWENN MOSCA </t>
  </si>
  <si>
    <t xml:space="preserve">PONEY CLUB DE CONDRIEU (69) </t>
  </si>
  <si>
    <t xml:space="preserve">MANON LORMELET </t>
  </si>
  <si>
    <t xml:space="preserve">PAULINE ROUQUETTE </t>
  </si>
  <si>
    <t xml:space="preserve">PERRINE ROI FAYARD </t>
  </si>
  <si>
    <t xml:space="preserve">ROMANE PRIMATESTA HENRY </t>
  </si>
  <si>
    <t>Nord isere CLUB 3</t>
  </si>
  <si>
    <t>39(4 EI)</t>
  </si>
  <si>
    <t>27 (3 EI+1Ab+1 Disqual)</t>
  </si>
  <si>
    <t xml:space="preserve">MIA VENDITTI </t>
  </si>
  <si>
    <t xml:space="preserve">LAURENT BARANZELLI </t>
  </si>
  <si>
    <t xml:space="preserve">CAMILLE BOISBOURDIN </t>
  </si>
  <si>
    <t xml:space="preserve">NATHALIE BROCHIER </t>
  </si>
  <si>
    <t xml:space="preserve">JULIEN ROUYER </t>
  </si>
  <si>
    <t>LE GALOP DES ALLINGES (38)</t>
  </si>
  <si>
    <t xml:space="preserve">GARANCE FORESTIER </t>
  </si>
  <si>
    <t xml:space="preserve">CECILE SCHREIBER </t>
  </si>
  <si>
    <t xml:space="preserve">JULIE PEQUAY </t>
  </si>
  <si>
    <t xml:space="preserve">DAPHNE HANRIOT </t>
  </si>
  <si>
    <t xml:space="preserve">LILLA FERREINT ROSELLI </t>
  </si>
  <si>
    <t xml:space="preserve">ANAIS LOMBARDI </t>
  </si>
  <si>
    <t xml:space="preserve">ECURIES DE LAURETTE (42) </t>
  </si>
  <si>
    <t xml:space="preserve">LANA PAULME </t>
  </si>
  <si>
    <t xml:space="preserve">STELLA FRUCH </t>
  </si>
  <si>
    <t xml:space="preserve">JUSTINE MOLLARD </t>
  </si>
  <si>
    <t xml:space="preserve">JULIETTE JAY </t>
  </si>
  <si>
    <t xml:space="preserve">MAE BOUBAS </t>
  </si>
  <si>
    <t xml:space="preserve">MELUSINE DANDO </t>
  </si>
  <si>
    <t xml:space="preserve">ALIX COMTE </t>
  </si>
  <si>
    <t xml:space="preserve">ALYSSA D ENNETIERES </t>
  </si>
  <si>
    <t xml:space="preserve">ENAELLE DAMAS </t>
  </si>
  <si>
    <t xml:space="preserve">FANNY LORION </t>
  </si>
  <si>
    <t xml:space="preserve">JULIE ROCHETIN </t>
  </si>
  <si>
    <t xml:space="preserve">KEZIA ABBAS </t>
  </si>
  <si>
    <t xml:space="preserve">MARION DOUGERE </t>
  </si>
  <si>
    <t xml:space="preserve">MORGANE BERLAND </t>
  </si>
  <si>
    <t>Nord isere CLUB 4</t>
  </si>
  <si>
    <t>13 (3 EI)</t>
  </si>
  <si>
    <t xml:space="preserve">ROMANE LEGALL </t>
  </si>
  <si>
    <t xml:space="preserve">OMBELLINA NUNES </t>
  </si>
  <si>
    <t xml:space="preserve">MAELLE BEN AIACH </t>
  </si>
  <si>
    <t xml:space="preserve">ERYNE CHARVET </t>
  </si>
  <si>
    <t xml:space="preserve">LOUISE VARVIER </t>
  </si>
  <si>
    <t xml:space="preserve">LAURIANE FARGON </t>
  </si>
  <si>
    <t xml:space="preserve">ANNE CHARLOTTE CAILLET </t>
  </si>
  <si>
    <t xml:space="preserve">ADELE THIREAU </t>
  </si>
  <si>
    <t xml:space="preserve">MATHILDE CHEVALLIER </t>
  </si>
  <si>
    <t xml:space="preserve">ERJA MAILLOT </t>
  </si>
  <si>
    <t xml:space="preserve">MARIN LAGIE </t>
  </si>
  <si>
    <t xml:space="preserve">MORGANE FOURNIER </t>
  </si>
  <si>
    <t xml:space="preserve">KEINA GHEZAL </t>
  </si>
  <si>
    <t xml:space="preserve">CHLOE SCHMITTE </t>
  </si>
  <si>
    <t xml:space="preserve">MARION PAPONAUD </t>
  </si>
  <si>
    <t xml:space="preserve">CANDICE PADULA </t>
  </si>
  <si>
    <t xml:space="preserve">LILOU GARCIA </t>
  </si>
  <si>
    <t xml:space="preserve">CLEA NOUVELOT </t>
  </si>
  <si>
    <t xml:space="preserve">LUCAS FABRE </t>
  </si>
  <si>
    <t>Nord isere P ELITE</t>
  </si>
  <si>
    <t xml:space="preserve">AMBRE GUYONNET </t>
  </si>
  <si>
    <t>Nord isere PONEY 1</t>
  </si>
  <si>
    <t>7  (1EI)</t>
  </si>
  <si>
    <t>3 (1 EI)</t>
  </si>
  <si>
    <t xml:space="preserve">LISA HERNANDEZ </t>
  </si>
  <si>
    <t xml:space="preserve">LUCY MASTAN </t>
  </si>
  <si>
    <t xml:space="preserve">COLINE VIGNAT </t>
  </si>
  <si>
    <t xml:space="preserve">LILY MARMONIER </t>
  </si>
  <si>
    <t xml:space="preserve">MARGOT CAPRON </t>
  </si>
  <si>
    <t xml:space="preserve">ANDREA TISSOT </t>
  </si>
  <si>
    <t xml:space="preserve">CLEMENT SUATTON </t>
  </si>
  <si>
    <t>Nord isere PONEY 2</t>
  </si>
  <si>
    <t>19 (1 EI)</t>
  </si>
  <si>
    <t>5 (1 EI+1disqualif)</t>
  </si>
  <si>
    <t xml:space="preserve">CAMILLE ALEPEE </t>
  </si>
  <si>
    <t xml:space="preserve">MAXINE DUCLOS </t>
  </si>
  <si>
    <t xml:space="preserve">MAELLE AFROUKH </t>
  </si>
  <si>
    <t xml:space="preserve">OCEANE VILLETON </t>
  </si>
  <si>
    <t xml:space="preserve">LOAN MARTEL </t>
  </si>
  <si>
    <t xml:space="preserve">CHLOE D ORAZIO </t>
  </si>
  <si>
    <t xml:space="preserve">BASTIEN BARANZELLI </t>
  </si>
  <si>
    <t xml:space="preserve">LOANE TABOURET </t>
  </si>
  <si>
    <t>Nord isere PONEY 3</t>
  </si>
  <si>
    <t>12 (3 EI)</t>
  </si>
  <si>
    <t>11 (1 Disqualf)</t>
  </si>
  <si>
    <t xml:space="preserve">LOUISE MONTARON </t>
  </si>
  <si>
    <t xml:space="preserve">ILONA URBINATI </t>
  </si>
  <si>
    <t xml:space="preserve">MAUD KLEIN </t>
  </si>
  <si>
    <t xml:space="preserve">EMELINE MONTARON </t>
  </si>
  <si>
    <t xml:space="preserve">TIFANIIE VILLETON </t>
  </si>
  <si>
    <t xml:space="preserve">MARIE PADULA </t>
  </si>
  <si>
    <t xml:space="preserve">EMMY LOOTVOET </t>
  </si>
  <si>
    <t xml:space="preserve">LOUKA DROUET MESAS </t>
  </si>
  <si>
    <t xml:space="preserve">CASSANDRA BELJEAN </t>
  </si>
  <si>
    <t xml:space="preserve">MAE MESAS RUIZ </t>
  </si>
  <si>
    <t>Nord isere PONEY 4</t>
  </si>
  <si>
    <t>6 (2 EI)</t>
  </si>
  <si>
    <t>14 (1 EI +1 Disqualif)</t>
  </si>
  <si>
    <t xml:space="preserve">EVA NOUVELOT </t>
  </si>
  <si>
    <t xml:space="preserve">MARINE BOIN LEGAY </t>
  </si>
  <si>
    <t xml:space="preserve">LISE JAY </t>
  </si>
  <si>
    <t xml:space="preserve">SAMANTHA BELJEAN </t>
  </si>
  <si>
    <t xml:space="preserve">KENZA GHEZAL </t>
  </si>
  <si>
    <t xml:space="preserve">MARGUERITE VUILLEMARD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</si>
</sst>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color indexed="8"/>
      <name val="Helvetica Neue"/>
      <family val="0"/>
    </font>
    <font>
      <sz val="10"/>
      <name val="Arial"/>
      <family val="0"/>
    </font>
    <font>
      <b/>
      <sz val="12"/>
      <color indexed="8"/>
      <name val="Helvetica Neue"/>
      <family val="0"/>
    </font>
    <font>
      <b/>
      <sz val="10"/>
      <color indexed="8"/>
      <name val="Helvetica Neue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Helvetica Neue"/>
      <family val="0"/>
    </font>
    <font>
      <sz val="12"/>
      <color indexed="63"/>
      <name val="Trebuchet MS"/>
      <family val="2"/>
    </font>
    <font>
      <sz val="10"/>
      <color indexed="12"/>
      <name val="Times New Roman"/>
      <family val="1"/>
    </font>
    <font>
      <sz val="11"/>
      <color indexed="8"/>
      <name val="Helvetica Neu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26"/>
      <name val="Helvetica Neu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 vertical="top" wrapText="1"/>
    </xf>
  </cellStyleXfs>
  <cellXfs count="99">
    <xf numFmtId="164" fontId="0" fillId="0" borderId="0" xfId="0" applyAlignment="1">
      <alignment vertical="top" wrapText="1"/>
    </xf>
    <xf numFmtId="164" fontId="0" fillId="0" borderId="0" xfId="0" applyNumberFormat="1" applyFont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top" wrapText="1"/>
    </xf>
    <xf numFmtId="165" fontId="0" fillId="3" borderId="2" xfId="0" applyNumberFormat="1" applyFont="1" applyFill="1" applyBorder="1" applyAlignment="1">
      <alignment vertical="top" wrapText="1"/>
    </xf>
    <xf numFmtId="165" fontId="3" fillId="4" borderId="2" xfId="0" applyNumberFormat="1" applyFont="1" applyFill="1" applyBorder="1" applyAlignment="1">
      <alignment vertical="top" wrapText="1"/>
    </xf>
    <xf numFmtId="165" fontId="3" fillId="5" borderId="2" xfId="0" applyNumberFormat="1" applyFont="1" applyFill="1" applyBorder="1" applyAlignment="1">
      <alignment vertical="top" wrapText="1"/>
    </xf>
    <xf numFmtId="165" fontId="3" fillId="6" borderId="2" xfId="0" applyNumberFormat="1" applyFont="1" applyFill="1" applyBorder="1" applyAlignment="1">
      <alignment vertical="top" wrapText="1"/>
    </xf>
    <xf numFmtId="165" fontId="3" fillId="7" borderId="2" xfId="0" applyNumberFormat="1" applyFont="1" applyFill="1" applyBorder="1" applyAlignment="1">
      <alignment vertical="top" wrapText="1"/>
    </xf>
    <xf numFmtId="165" fontId="3" fillId="8" borderId="2" xfId="0" applyNumberFormat="1" applyFont="1" applyFill="1" applyBorder="1" applyAlignment="1">
      <alignment vertical="top" wrapText="1"/>
    </xf>
    <xf numFmtId="165" fontId="3" fillId="9" borderId="2" xfId="0" applyNumberFormat="1" applyFont="1" applyFill="1" applyBorder="1" applyAlignment="1">
      <alignment vertical="top" wrapText="1"/>
    </xf>
    <xf numFmtId="164" fontId="3" fillId="5" borderId="2" xfId="0" applyNumberFormat="1" applyFont="1" applyFill="1" applyBorder="1" applyAlignment="1">
      <alignment vertical="top" wrapText="1"/>
    </xf>
    <xf numFmtId="164" fontId="3" fillId="6" borderId="2" xfId="0" applyNumberFormat="1" applyFont="1" applyFill="1" applyBorder="1" applyAlignment="1">
      <alignment vertical="top" wrapText="1"/>
    </xf>
    <xf numFmtId="164" fontId="3" fillId="7" borderId="2" xfId="0" applyNumberFormat="1" applyFont="1" applyFill="1" applyBorder="1" applyAlignment="1">
      <alignment vertical="top" wrapText="1"/>
    </xf>
    <xf numFmtId="164" fontId="3" fillId="8" borderId="2" xfId="0" applyFont="1" applyFill="1" applyBorder="1" applyAlignment="1">
      <alignment vertical="top" wrapText="1"/>
    </xf>
    <xf numFmtId="164" fontId="3" fillId="10" borderId="2" xfId="0" applyFont="1" applyFill="1" applyBorder="1" applyAlignment="1">
      <alignment vertical="top" wrapText="1"/>
    </xf>
    <xf numFmtId="164" fontId="0" fillId="10" borderId="2" xfId="0" applyNumberFormat="1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vertical="top" wrapText="1"/>
    </xf>
    <xf numFmtId="164" fontId="0" fillId="2" borderId="2" xfId="0" applyFont="1" applyFill="1" applyBorder="1" applyAlignment="1">
      <alignment vertical="top" wrapText="1"/>
    </xf>
    <xf numFmtId="165" fontId="0" fillId="2" borderId="2" xfId="0" applyNumberFormat="1" applyFont="1" applyFill="1" applyBorder="1" applyAlignment="1">
      <alignment vertical="top" wrapText="1"/>
    </xf>
    <xf numFmtId="165" fontId="3" fillId="3" borderId="2" xfId="0" applyNumberFormat="1" applyFont="1" applyFill="1" applyBorder="1" applyAlignment="1">
      <alignment vertical="top" wrapText="1"/>
    </xf>
    <xf numFmtId="164" fontId="0" fillId="3" borderId="2" xfId="0" applyFont="1" applyFill="1" applyBorder="1" applyAlignment="1">
      <alignment vertical="top" wrapText="1"/>
    </xf>
    <xf numFmtId="164" fontId="4" fillId="0" borderId="2" xfId="20" applyNumberFormat="1" applyFont="1" applyFill="1" applyBorder="1" applyAlignment="1" applyProtection="1">
      <alignment vertical="center" wrapText="1"/>
      <protection/>
    </xf>
    <xf numFmtId="164" fontId="6" fillId="2" borderId="2" xfId="0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Font="1" applyFill="1" applyBorder="1" applyAlignment="1" applyProtection="1">
      <alignment vertical="top" wrapText="1"/>
      <protection locked="0"/>
    </xf>
    <xf numFmtId="164" fontId="3" fillId="2" borderId="2" xfId="0" applyFont="1" applyFill="1" applyBorder="1" applyAlignment="1">
      <alignment vertical="top" wrapText="1"/>
    </xf>
    <xf numFmtId="165" fontId="3" fillId="2" borderId="2" xfId="0" applyNumberFormat="1" applyFont="1" applyFill="1" applyBorder="1" applyAlignment="1" applyProtection="1">
      <alignment vertical="top" wrapText="1"/>
      <protection locked="0"/>
    </xf>
    <xf numFmtId="165" fontId="3" fillId="2" borderId="2" xfId="0" applyNumberFormat="1" applyFont="1" applyFill="1" applyBorder="1" applyAlignment="1">
      <alignment vertical="top" wrapText="1"/>
    </xf>
    <xf numFmtId="164" fontId="0" fillId="2" borderId="2" xfId="0" applyNumberFormat="1" applyFont="1" applyFill="1" applyBorder="1" applyAlignment="1" applyProtection="1">
      <alignment horizontal="left" vertical="top" wrapText="1"/>
      <protection locked="0"/>
    </xf>
    <xf numFmtId="164" fontId="7" fillId="0" borderId="3" xfId="0" applyFont="1" applyBorder="1" applyAlignment="1" applyProtection="1">
      <alignment horizontal="left" vertical="center" wrapText="1"/>
      <protection locked="0"/>
    </xf>
    <xf numFmtId="164" fontId="9" fillId="2" borderId="3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4" fillId="0" borderId="2" xfId="20" applyNumberFormat="1" applyFont="1" applyFill="1" applyBorder="1" applyAlignment="1" applyProtection="1">
      <alignment vertical="center" wrapText="1"/>
      <protection locked="0"/>
    </xf>
    <xf numFmtId="164" fontId="9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11" fillId="0" borderId="3" xfId="0" applyFont="1" applyBorder="1" applyAlignment="1" applyProtection="1">
      <alignment vertical="center" wrapText="1"/>
      <protection locked="0"/>
    </xf>
    <xf numFmtId="164" fontId="11" fillId="0" borderId="0" xfId="0" applyFont="1" applyAlignment="1" applyProtection="1">
      <alignment vertical="center" wrapText="1"/>
      <protection locked="0"/>
    </xf>
    <xf numFmtId="164" fontId="9" fillId="10" borderId="3" xfId="0" applyNumberFormat="1" applyFont="1" applyFill="1" applyBorder="1" applyAlignment="1">
      <alignment horizontal="center" vertical="center" wrapText="1"/>
    </xf>
    <xf numFmtId="164" fontId="9" fillId="10" borderId="2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 wrapText="1"/>
    </xf>
    <xf numFmtId="164" fontId="0" fillId="0" borderId="3" xfId="0" applyBorder="1" applyAlignment="1" applyProtection="1">
      <alignment vertical="center" wrapText="1"/>
      <protection locked="0"/>
    </xf>
    <xf numFmtId="164" fontId="0" fillId="0" borderId="3" xfId="0" applyBorder="1" applyAlignment="1">
      <alignment vertical="center" wrapText="1"/>
    </xf>
    <xf numFmtId="164" fontId="11" fillId="0" borderId="3" xfId="0" applyFont="1" applyBorder="1" applyAlignment="1">
      <alignment horizontal="left" vertical="center" wrapText="1"/>
    </xf>
    <xf numFmtId="164" fontId="9" fillId="10" borderId="3" xfId="0" applyFont="1" applyFill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5" fontId="0" fillId="10" borderId="2" xfId="0" applyNumberFormat="1" applyFont="1" applyFill="1" applyBorder="1" applyAlignment="1">
      <alignment horizontal="left" vertical="center" wrapText="1"/>
    </xf>
    <xf numFmtId="164" fontId="8" fillId="10" borderId="2" xfId="0" applyNumberFormat="1" applyFont="1" applyFill="1" applyBorder="1" applyAlignment="1">
      <alignment horizontal="center" vertical="center" wrapText="1"/>
    </xf>
    <xf numFmtId="164" fontId="8" fillId="10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10" borderId="4" xfId="0" applyNumberFormat="1" applyFont="1" applyFill="1" applyBorder="1" applyAlignment="1">
      <alignment horizontal="left" vertical="center" wrapText="1"/>
    </xf>
    <xf numFmtId="164" fontId="4" fillId="0" borderId="2" xfId="20" applyNumberFormat="1" applyFont="1" applyFill="1" applyBorder="1" applyAlignment="1" applyProtection="1">
      <alignment horizontal="left" vertical="center" wrapText="1"/>
      <protection/>
    </xf>
    <xf numFmtId="164" fontId="0" fillId="0" borderId="2" xfId="0" applyBorder="1" applyAlignment="1">
      <alignment horizontal="center" vertical="center"/>
    </xf>
    <xf numFmtId="164" fontId="0" fillId="10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10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vertical="top" wrapText="1"/>
    </xf>
    <xf numFmtId="164" fontId="3" fillId="2" borderId="6" xfId="0" applyFont="1" applyFill="1" applyBorder="1" applyAlignment="1">
      <alignment vertical="top" wrapText="1"/>
    </xf>
    <xf numFmtId="164" fontId="3" fillId="2" borderId="7" xfId="0" applyFont="1" applyFill="1" applyBorder="1" applyAlignment="1">
      <alignment vertical="top" wrapText="1"/>
    </xf>
    <xf numFmtId="164" fontId="3" fillId="2" borderId="8" xfId="0" applyFont="1" applyFill="1" applyBorder="1" applyAlignment="1">
      <alignment vertical="top" wrapText="1"/>
    </xf>
    <xf numFmtId="165" fontId="3" fillId="3" borderId="9" xfId="0" applyNumberFormat="1" applyFont="1" applyFill="1" applyBorder="1" applyAlignment="1">
      <alignment vertical="top" wrapText="1"/>
    </xf>
    <xf numFmtId="164" fontId="0" fillId="10" borderId="9" xfId="0" applyNumberFormat="1" applyFont="1" applyFill="1" applyBorder="1" applyAlignment="1">
      <alignment vertical="top" wrapText="1"/>
    </xf>
    <xf numFmtId="164" fontId="0" fillId="2" borderId="9" xfId="0" applyNumberFormat="1" applyFont="1" applyFill="1" applyBorder="1" applyAlignment="1">
      <alignment vertical="top" wrapText="1"/>
    </xf>
    <xf numFmtId="164" fontId="0" fillId="2" borderId="9" xfId="0" applyFont="1" applyFill="1" applyBorder="1" applyAlignment="1">
      <alignment vertical="top" wrapText="1"/>
    </xf>
    <xf numFmtId="164" fontId="0" fillId="10" borderId="2" xfId="0" applyNumberFormat="1" applyFont="1" applyFill="1" applyBorder="1" applyAlignment="1">
      <alignment horizontal="left" vertical="center" wrapText="1"/>
    </xf>
    <xf numFmtId="164" fontId="0" fillId="10" borderId="2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top" wrapText="1"/>
    </xf>
    <xf numFmtId="164" fontId="8" fillId="10" borderId="2" xfId="0" applyNumberFormat="1" applyFont="1" applyFill="1" applyBorder="1" applyAlignment="1">
      <alignment horizontal="left" vertical="center" wrapText="1"/>
    </xf>
    <xf numFmtId="164" fontId="8" fillId="10" borderId="2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164" fontId="4" fillId="0" borderId="2" xfId="20" applyNumberFormat="1" applyFont="1" applyFill="1" applyBorder="1" applyAlignment="1" applyProtection="1">
      <alignment wrapText="1"/>
      <protection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vertical="top" wrapText="1"/>
    </xf>
    <xf numFmtId="164" fontId="0" fillId="0" borderId="2" xfId="0" applyBorder="1" applyAlignment="1">
      <alignment vertical="center"/>
    </xf>
    <xf numFmtId="164" fontId="13" fillId="0" borderId="3" xfId="0" applyFont="1" applyBorder="1" applyAlignment="1">
      <alignment vertical="center" wrapText="1"/>
    </xf>
    <xf numFmtId="164" fontId="0" fillId="2" borderId="2" xfId="0" applyFont="1" applyFill="1" applyBorder="1" applyAlignment="1">
      <alignment horizontal="center" vertical="top" wrapText="1"/>
    </xf>
    <xf numFmtId="165" fontId="8" fillId="10" borderId="2" xfId="0" applyNumberFormat="1" applyFont="1" applyFill="1" applyBorder="1" applyAlignment="1">
      <alignment horizontal="left" vertical="center" wrapText="1"/>
    </xf>
    <xf numFmtId="164" fontId="14" fillId="10" borderId="2" xfId="0" applyFont="1" applyFill="1" applyBorder="1" applyAlignment="1">
      <alignment vertical="top" wrapText="1"/>
    </xf>
    <xf numFmtId="165" fontId="3" fillId="9" borderId="2" xfId="0" applyNumberFormat="1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22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AAAAA"/>
      <rgbColor rgb="00808080"/>
      <rgbColor rgb="009999FF"/>
      <rgbColor rgb="00993366"/>
      <rgbColor rgb="00FEFEFE"/>
      <rgbColor rgb="00CCFFFF"/>
      <rgbColor rgb="00660066"/>
      <rgbColor rgb="00FF968C"/>
      <rgbColor rgb="000075B9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8CC5"/>
      <rgbColor rgb="00CC99FF"/>
      <rgbColor rgb="00FFCC99"/>
      <rgbColor rgb="003366FF"/>
      <rgbColor rgb="0056C1FE"/>
      <rgbColor rgb="0099CC00"/>
      <rgbColor rgb="00FAE232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A3A3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6c2ed313baa35fbd64125f660d971c99bbacaa10d78360eda8605cd7bc06987ab34" TargetMode="External" /><Relationship Id="rId2" Type="http://schemas.openxmlformats.org/officeDocument/2006/relationships/hyperlink" Target="https://www.telemat.org/FFE/sif/?cs=4.afcffe68227955029bfcdf8dafa954dd7cdff48e2af6463c9a69a5046d5114620d70" TargetMode="External" /><Relationship Id="rId3" Type="http://schemas.openxmlformats.org/officeDocument/2006/relationships/hyperlink" Target="https://www.telemat.org/FFE/sif/?cs=4.35c2d569b2aa67ad00229fdaca2acd3a3f5be856a30530c35cf34540670127394da7" TargetMode="External" /><Relationship Id="rId4" Type="http://schemas.openxmlformats.org/officeDocument/2006/relationships/hyperlink" Target="https://www.telemat.org/FFE/sif/?cs=4.a8ccfe68227955029bfcdf8dafa954dd7cdf62df1552b8b2c316712f737ab85ab896" TargetMode="External" /><Relationship Id="rId5" Type="http://schemas.openxmlformats.org/officeDocument/2006/relationships/hyperlink" Target="https://www.telemat.org/FFE/sif/?cs=4.3ec29daae6378dd5893a8fdbd44c2af954f69284711333f41e20b837d3dc6d099a71" TargetMode="External" /><Relationship Id="rId6" Type="http://schemas.openxmlformats.org/officeDocument/2006/relationships/hyperlink" Target="https://www.telemat.org/FFE/sif/?cs=4.afcffe68227955029bfcdf8dafa954dd7cdff48e2af6463c9a69a5046d5114620d70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3c2eb8f1aaf60e4dbeb2a8571496353f609cc723b8493078a6cbb911961feb13acc" TargetMode="External" /><Relationship Id="rId2" Type="http://schemas.openxmlformats.org/officeDocument/2006/relationships/hyperlink" Target="https://www.telemat.org/FFE/sif/?cs=4.aecffe68227955029bfcdf8dafa954dd7cdf92b86bae4f5bf4184be3a7fc40b1b4a3" TargetMode="External" /><Relationship Id="rId3" Type="http://schemas.openxmlformats.org/officeDocument/2006/relationships/hyperlink" Target="https://www.telemat.org/FFE/sif/?cs=4.20c2bb353655e46c21848da054438206f7a91f2d8904af2c109570aae498625a14cc" TargetMode="External" /><Relationship Id="rId4" Type="http://schemas.openxmlformats.org/officeDocument/2006/relationships/hyperlink" Target="https://www.telemat.org/FFE/sif/?cs=4.a8c9fe68227955029bfcdf8dafa954dd7cdf7440618f7e7e2dce970451da557b57e7" TargetMode="External" /><Relationship Id="rId5" Type="http://schemas.openxmlformats.org/officeDocument/2006/relationships/hyperlink" Target="https://www.telemat.org/FFE/sif/?cs=4.24c245104801a03348427a7a1e667c021c209b1d429a2ccf485379cbcb0c1bc71b66" TargetMode="External" /><Relationship Id="rId6" Type="http://schemas.openxmlformats.org/officeDocument/2006/relationships/hyperlink" Target="https://www.telemat.org/FFE/sif/?cs=4.adcffe68227955029bfcdf8dafa954dd7cdf2053a4c5c9d0e4f08f196830e4767e97" TargetMode="External" /><Relationship Id="rId7" Type="http://schemas.openxmlformats.org/officeDocument/2006/relationships/hyperlink" Target="https://www.telemat.org/FFE/sif/?cs=4.35c201c9df702fb253893f209f69f41c5c88f843dc4b81e3da2f835a4fb491a67201" TargetMode="External" /><Relationship Id="rId8" Type="http://schemas.openxmlformats.org/officeDocument/2006/relationships/hyperlink" Target="https://www.telemat.org/FFE/sif/?cs=4.aec9fe68227955029bfcdf8dafa954dd7cdf3327bca51093a89191bc6131aedd48c4" TargetMode="External" /><Relationship Id="rId9" Type="http://schemas.openxmlformats.org/officeDocument/2006/relationships/hyperlink" Target="https://www.telemat.org/FFE/sif/?cs=4.2bc27cc139498147a2bd6af2f1f745712dd330fc3217fb282211dedfc01602f4f73e" TargetMode="External" /><Relationship Id="rId10" Type="http://schemas.openxmlformats.org/officeDocument/2006/relationships/hyperlink" Target="https://www.telemat.org/FFE/sif/?cs=4.aec9fe68227955029bfcdf8dafa954dd7cdf3327bca51093a89191bc6131aedd48c4" TargetMode="External" /><Relationship Id="rId11" Type="http://schemas.openxmlformats.org/officeDocument/2006/relationships/hyperlink" Target="https://www.telemat.org/FFE/sif/?cs=4.25c245104801a03348427a7a1e667c021c20c8a44aef4a4c72592426ac46b75660ef" TargetMode="External" /><Relationship Id="rId12" Type="http://schemas.openxmlformats.org/officeDocument/2006/relationships/hyperlink" Target="https://www.telemat.org/FFE/sif/?cs=4.adcffe68227955029bfcdf8dafa954dd7cdf2053a4c5c9d0e4f08f196830e4767e97" TargetMode="External" /><Relationship Id="rId13" Type="http://schemas.openxmlformats.org/officeDocument/2006/relationships/hyperlink" Target="https://www.telemat.org/FFE/sif/?cs=4.2cc2d9392c1d012d0ce9a386ac954b9df25da20d392fa4bc06632e82989ab265608a" TargetMode="External" /><Relationship Id="rId14" Type="http://schemas.openxmlformats.org/officeDocument/2006/relationships/hyperlink" Target="https://www.telemat.org/FFE/sif/?cs=4.aecdfe68227955029bfcdf8dafa954dd7cdf65e6d9ac42501e9abdfd3b2dee7e6a97" TargetMode="External" /><Relationship Id="rId15" Type="http://schemas.openxmlformats.org/officeDocument/2006/relationships/hyperlink" Target="https://www.telemat.org/FFE/sif/?cs=4.2cc2f7ca630f3c4b745681280c36b82566e8e5401abeb138b07760c5366ddcd81720" TargetMode="External" /><Relationship Id="rId16" Type="http://schemas.openxmlformats.org/officeDocument/2006/relationships/hyperlink" Target="https://www.telemat.org/FFE/sif/?cs=4.a6cdfe68227955029bfcdf8dafa954dd7cdf209fa3dccf4a0ba976ea890b7ec58d99" TargetMode="External" /><Relationship Id="rId17" Type="http://schemas.openxmlformats.org/officeDocument/2006/relationships/hyperlink" Target="https://www.telemat.org/FFE/sif/?cs=4.29c2c09fbcb32489f90d2e06e46fe81524429c80db51dd13da8551502050a58d1eec" TargetMode="External" /><Relationship Id="rId18" Type="http://schemas.openxmlformats.org/officeDocument/2006/relationships/hyperlink" Target="https://www.telemat.org/FFE/sif/?cs=4.a6cdfe68227955029bfcdf8dafa954dd7cdf209fa3dccf4a0ba976ea890b7ec58d99" TargetMode="External" /><Relationship Id="rId19" Type="http://schemas.openxmlformats.org/officeDocument/2006/relationships/hyperlink" Target="https://www.telemat.org/FFE/sif/?cs=4.2cc2d272215ce66416a1f5c7ce8cf799e55dab1aa27edbb308e87439a41948ae2155" TargetMode="External" /><Relationship Id="rId20" Type="http://schemas.openxmlformats.org/officeDocument/2006/relationships/hyperlink" Target="https://www.telemat.org/FFE/sif/?cs=4.aecffe68227955029bfcdf8dafa954dd7cdf92b86bae4f5bf4184be3a7fc40b1b4a3" TargetMode="External" /><Relationship Id="rId21" Type="http://schemas.openxmlformats.org/officeDocument/2006/relationships/hyperlink" Target="https://www.telemat.org/FFE/sif/?cs=4.23c2bc3e0c8b9e5310aed875665fec06d3dd1ec6471a7ab73c23c2200d8c76df72bb" TargetMode="External" /><Relationship Id="rId22" Type="http://schemas.openxmlformats.org/officeDocument/2006/relationships/hyperlink" Target="https://www.telemat.org/FFE/sif/?cs=4.a6cdfe68227955029bfcdf8dafa954dd7cdf209fa3dccf4a0ba976ea890b7ec58d99" TargetMode="External" /><Relationship Id="rId23" Type="http://schemas.openxmlformats.org/officeDocument/2006/relationships/hyperlink" Target="https://www.telemat.org/FFE/sif/?cs=4.34c2ebe41abe3c627db0cae66b4c5b80efadc39117b3a00bd5de09ae6516f61a94d4" TargetMode="External" /><Relationship Id="rId24" Type="http://schemas.openxmlformats.org/officeDocument/2006/relationships/hyperlink" Target="https://www.telemat.org/FFE/sif/?cs=4.afcbfe68227955029bfcdf8dafa954dd7cdf562030cf654e8445af442e2c667089c1" TargetMode="External" /><Relationship Id="rId25" Type="http://schemas.openxmlformats.org/officeDocument/2006/relationships/hyperlink" Target="https://www.telemat.org/FFE/sif/?cs=4.37c2129ff1b6447c46b87cb9cac3707d680f6a19d1a6560a2e1d1fa8f4b60b74ff21" TargetMode="External" /><Relationship Id="rId26" Type="http://schemas.openxmlformats.org/officeDocument/2006/relationships/hyperlink" Target="https://www.telemat.org/FFE/sif/?cs=4.a8c9fe68227955029bfcdf8dafa954dd7cdf7440618f7e7e2dce970451da557b57e7" TargetMode="External" /><Relationship Id="rId27" Type="http://schemas.openxmlformats.org/officeDocument/2006/relationships/hyperlink" Target="https://www.telemat.org/FFE/sif/?cs=4.2ac2eb8f1aaf60e4dbeb2a8571496353f60980aeb14e0fe1339f31bf4e47b0c1f3b3" TargetMode="External" /><Relationship Id="rId28" Type="http://schemas.openxmlformats.org/officeDocument/2006/relationships/hyperlink" Target="https://www.telemat.org/FFE/sif/?cs=4.aec9fe68227955029bfcdf8dafa954dd7cdf3327bca51093a89191bc6131aedd48c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fc21bacffa1036516edc66d9e94f902c008932f69e0136f46354e6a4327ee560236" TargetMode="External" /><Relationship Id="rId2" Type="http://schemas.openxmlformats.org/officeDocument/2006/relationships/hyperlink" Target="https://www.telemat.org/FFE/sif/?cs=4.a8ccfe68227955029bfcdf8dafa954dd7cdf62df1552b8b2c316712f737ab85ab896" TargetMode="External" /><Relationship Id="rId3" Type="http://schemas.openxmlformats.org/officeDocument/2006/relationships/hyperlink" Target="https://www.telemat.org/FFE/sif/?cs=4.2ac26b2a18f51d3fe8ade28fa3b0351ab185f5d266b2ac505f8a47f3f609d2d0ecd0" TargetMode="External" /><Relationship Id="rId4" Type="http://schemas.openxmlformats.org/officeDocument/2006/relationships/hyperlink" Target="https://www.telemat.org/FFE/sif/?cs=4.accffe68227955029bfcdf8dafa954dd7cdf708d07463f43ee5e57efa333e6fb9789" TargetMode="External" /><Relationship Id="rId5" Type="http://schemas.openxmlformats.org/officeDocument/2006/relationships/hyperlink" Target="https://www.telemat.org/FFE/sif/?cs=4.2fc2c5a00402ef1103c550b0867bf8581f43736086445900693c75a241057f4d9c18" TargetMode="External" /><Relationship Id="rId6" Type="http://schemas.openxmlformats.org/officeDocument/2006/relationships/hyperlink" Target="https://www.telemat.org/FFE/sif/?cs=4.accffe68227955029bfcdf8dafa954dd7cdf708d07463f43ee5e57efa333e6fb9789" TargetMode="External" /><Relationship Id="rId7" Type="http://schemas.openxmlformats.org/officeDocument/2006/relationships/hyperlink" Target="https://www.telemat.org/FFE/sif/?cs=4.35c2d569b2aa67ad00229fdaca2acd3a3f5be856a30530c35cf34540670127394da7" TargetMode="External" /><Relationship Id="rId8" Type="http://schemas.openxmlformats.org/officeDocument/2006/relationships/hyperlink" Target="https://www.telemat.org/FFE/sif/?cs=4.a8ccfe68227955029bfcdf8dafa954dd7cdf62df1552b8b2c316712f737ab85ab896" TargetMode="External" /><Relationship Id="rId9" Type="http://schemas.openxmlformats.org/officeDocument/2006/relationships/hyperlink" Target="https://www.telemat.org/FFE/sif/?cs=4.23c219b25c20b46f034b5a7b2f8cbc7d1b8b5c49d2906feff261c5839bbf53731824" TargetMode="External" /><Relationship Id="rId10" Type="http://schemas.openxmlformats.org/officeDocument/2006/relationships/hyperlink" Target="https://www.telemat.org/FFE/sif/?cs=4.afcffe68227955029bfcdf8dafa954dd7cdff48e2af6463c9a69a5046d5114620d70" TargetMode="External" /><Relationship Id="rId11" Type="http://schemas.openxmlformats.org/officeDocument/2006/relationships/hyperlink" Target="https://www.telemat.org/FFE/sif/?cs=4.3dc2e963e2f35088cc362e11e8348b47e9c83965638b93bb38ef9868dd34928d9775" TargetMode="External" /><Relationship Id="rId12" Type="http://schemas.openxmlformats.org/officeDocument/2006/relationships/hyperlink" Target="https://www.telemat.org/FFE/sif/?cs=4.afcffe68227955029bfcdf8dafa954dd7cdff48e2af6463c9a69a5046d5114620d70" TargetMode="External" /><Relationship Id="rId13" Type="http://schemas.openxmlformats.org/officeDocument/2006/relationships/hyperlink" Target="https://www.telemat.org/FFE/sif/?cs=4.26c2ed313baa35fbd64125f660d971c99bbacaa10d78360eda8605cd7bc06987ab34" TargetMode="External" /><Relationship Id="rId14" Type="http://schemas.openxmlformats.org/officeDocument/2006/relationships/hyperlink" Target="https://www.telemat.org/FFE/sif/?cs=4.afcffe68227955029bfcdf8dafa954dd7cdff48e2af6463c9a69a5046d5114620d70" TargetMode="External" /><Relationship Id="rId15" Type="http://schemas.openxmlformats.org/officeDocument/2006/relationships/hyperlink" Target="https://www.telemat.org/FFE/sif/?cs=4.3fc245104801a03348427a7a1e667c021c20ec7b143263bd5762fcf59111e775952d" TargetMode="External" /><Relationship Id="rId16" Type="http://schemas.openxmlformats.org/officeDocument/2006/relationships/hyperlink" Target="https://www.telemat.org/FFE/sif/?cs=4.a8ccfe68227955029bfcdf8dafa954dd7cdf62df1552b8b2c316712f737ab85ab896" TargetMode="External" /><Relationship Id="rId17" Type="http://schemas.openxmlformats.org/officeDocument/2006/relationships/hyperlink" Target="https://www.telemat.org/FFE/sif/?cs=4.23c2847649a8b0c78044395b69a7dda5c52948bb188ff244be54a6eac59a250e79db" TargetMode="External" /><Relationship Id="rId18" Type="http://schemas.openxmlformats.org/officeDocument/2006/relationships/hyperlink" Target="https://www.telemat.org/FFE/sif/?cs=4.a9c9fe68227955029bfcdf8dafa954dd7cdfe8b0807fde4953e1c68ec68011cc833b" TargetMode="External" /><Relationship Id="rId19" Type="http://schemas.openxmlformats.org/officeDocument/2006/relationships/hyperlink" Target="https://www.telemat.org/FFE/sif/?cs=4.30c29927877f76ff7c09b14ea8dea31aeb3e8a19622f3acd6ddd7ff9100708c4bbce" TargetMode="External" /><Relationship Id="rId20" Type="http://schemas.openxmlformats.org/officeDocument/2006/relationships/hyperlink" Target="https://www.telemat.org/FFE/sif/?cs=4.afcffe68227955029bfcdf8dafa954dd7cdff48e2af6463c9a69a5046d5114620d70" TargetMode="External" /><Relationship Id="rId21" Type="http://schemas.openxmlformats.org/officeDocument/2006/relationships/hyperlink" Target="https://www.telemat.org/FFE/sif/?cs=4.23c219b25c20b46f034b5a7b2f8cbc7d1b8b5c49d2906feff261c5839bbf53731824" TargetMode="External" /><Relationship Id="rId22" Type="http://schemas.openxmlformats.org/officeDocument/2006/relationships/hyperlink" Target="https://www.telemat.org/FFE/sif/?cs=4.afcffe68227955029bfcdf8dafa954dd7cdff48e2af6463c9a69a5046d5114620d70" TargetMode="External" /><Relationship Id="rId23" Type="http://schemas.openxmlformats.org/officeDocument/2006/relationships/hyperlink" Target="https://www.telemat.org/FFE/sif/?cs=4.2cc20a9d8c63507f1c0bc14923b963a28134da284dc1877deb08380abf6022888626" TargetMode="External" /><Relationship Id="rId24" Type="http://schemas.openxmlformats.org/officeDocument/2006/relationships/hyperlink" Target="https://www.telemat.org/FFE/sif/?cs=4.accffe68227955029bfcdf8dafa954dd7cdf708d07463f43ee5e57efa333e6fb9789" TargetMode="External" /><Relationship Id="rId25" Type="http://schemas.openxmlformats.org/officeDocument/2006/relationships/hyperlink" Target="https://www.telemat.org/FFE/sif/?cs=4.35c25aff84f6365ccc538a02487be30dbbc0b62b72441993c0ee3cd94c51092f2679" TargetMode="External" /><Relationship Id="rId26" Type="http://schemas.openxmlformats.org/officeDocument/2006/relationships/hyperlink" Target="https://www.telemat.org/FFE/sif/?cs=4.afcbfe68227955029bfcdf8dafa954dd7cdf562030cf654e8445af442e2c667089c1" TargetMode="External" /><Relationship Id="rId27" Type="http://schemas.openxmlformats.org/officeDocument/2006/relationships/hyperlink" Target="https://www.telemat.org/FFE/sif/?cs=4.20c2e8054f40e666140ab15030fe2cd17be4355d9bffdb4ea68d9fe9311b7e16eb32" TargetMode="External" /><Relationship Id="rId28" Type="http://schemas.openxmlformats.org/officeDocument/2006/relationships/hyperlink" Target="https://www.telemat.org/FFE/sif/?cs=4.a8ccfe68227955029bfcdf8dafa954dd7cdf62df1552b8b2c316712f737ab85ab896" TargetMode="External" /><Relationship Id="rId29" Type="http://schemas.openxmlformats.org/officeDocument/2006/relationships/hyperlink" Target="https://www.telemat.org/FFE/sif/?cs=4.2cc20deb20063777c0d429600b4149fb5eaa600a31c62ee4188f21261f3b88085a68" TargetMode="External" /><Relationship Id="rId30" Type="http://schemas.openxmlformats.org/officeDocument/2006/relationships/hyperlink" Target="https://www.telemat.org/FFE/sif/?cs=4.afcffe68227955029bfcdf8dafa954dd7cdff48e2af6463c9a69a5046d5114620d70" TargetMode="External" /><Relationship Id="rId31" Type="http://schemas.openxmlformats.org/officeDocument/2006/relationships/hyperlink" Target="https://www.telemat.org/FFE/sif/?cs=4.32c2f242f38032ccde12b2185f9b16561ee6c9d0a704a0aa650a103e9876406c9a4d" TargetMode="External" /><Relationship Id="rId32" Type="http://schemas.openxmlformats.org/officeDocument/2006/relationships/hyperlink" Target="https://www.telemat.org/FFE/sif/?cs=4.afcbfe68227955029bfcdf8dafa954dd7cdf562030cf654e8445af442e2c667089c1" TargetMode="External" /><Relationship Id="rId33" Type="http://schemas.openxmlformats.org/officeDocument/2006/relationships/hyperlink" Target="https://www.telemat.org/FFE/sif/?cs=4.3bc2e6e74df0c87cbcca7512529dc0043acf37dadd546d6ad6adb32cc13da9b88bc3" TargetMode="External" /><Relationship Id="rId34" Type="http://schemas.openxmlformats.org/officeDocument/2006/relationships/hyperlink" Target="https://www.telemat.org/FFE/sif/?cs=4.afcffe68227955029bfcdf8dafa954dd7cdff48e2af6463c9a69a5046d5114620d70" TargetMode="External" /><Relationship Id="rId35" Type="http://schemas.openxmlformats.org/officeDocument/2006/relationships/hyperlink" Target="https://www.telemat.org/FFE/sif/?cs=4.32c2386f214b8942a1069595d936daabfe5be472f5bb18542979472c30bbf4042a93" TargetMode="External" /><Relationship Id="rId36" Type="http://schemas.openxmlformats.org/officeDocument/2006/relationships/hyperlink" Target="https://www.telemat.org/FFE/sif/?cs=4.afcffe68227955029bfcdf8dafa954dd7cdff48e2af6463c9a69a5046d5114620d70" TargetMode="External" /><Relationship Id="rId37" Type="http://schemas.openxmlformats.org/officeDocument/2006/relationships/hyperlink" Target="https://www.telemat.org/FFE/sif/?cs=4.21c2847649a8b0c78044395b69a7dda5c5294481344a4f41abd6dcbc3936901b63fb" TargetMode="External" /><Relationship Id="rId38" Type="http://schemas.openxmlformats.org/officeDocument/2006/relationships/hyperlink" Target="https://www.telemat.org/FFE/sif/?cs=4.a8ccfe68227955029bfcdf8dafa954dd7cdf62df1552b8b2c316712f737ab85ab896" TargetMode="External" /><Relationship Id="rId39" Type="http://schemas.openxmlformats.org/officeDocument/2006/relationships/hyperlink" Target="https://www.telemat.org/FFE/sif/?cs=4.2ec2a8aa6fab3012f06e8ccd32e5a72c7800a8af8bb31996666232f550ef6f1a6106" TargetMode="External" /><Relationship Id="rId40" Type="http://schemas.openxmlformats.org/officeDocument/2006/relationships/hyperlink" Target="https://www.telemat.org/FFE/sif/?cs=4.a2cdfe68227955029bfcdf8dafa954dd7cdf5f54cd8b4c8366599ed3ed6cd718805b" TargetMode="External" /><Relationship Id="rId41" Type="http://schemas.openxmlformats.org/officeDocument/2006/relationships/hyperlink" Target="https://www.telemat.org/FFE/sif/?cs=4.37c21f49c0e475e1203411e6e218745be720b011cd996c8eaf63c008e261bb5f1234" TargetMode="External" /><Relationship Id="rId42" Type="http://schemas.openxmlformats.org/officeDocument/2006/relationships/hyperlink" Target="https://www.telemat.org/FFE/sif/?cs=4.a8ccfe68227955029bfcdf8dafa954dd7cdf62df1552b8b2c316712f737ab85ab896" TargetMode="External" /><Relationship Id="rId43" Type="http://schemas.openxmlformats.org/officeDocument/2006/relationships/hyperlink" Target="https://www.telemat.org/FFE/sif/?cs=4.34c2ad4a1033888486c26a02f05f2de01cc037dadd546d6ad6adb32cc13da9b88bc3" TargetMode="External" /><Relationship Id="rId44" Type="http://schemas.openxmlformats.org/officeDocument/2006/relationships/hyperlink" Target="https://www.telemat.org/FFE/sif/?cs=4.a8ccfe68227955029bfcdf8dafa954dd7cdf62df1552b8b2c316712f737ab85ab896" TargetMode="External" /><Relationship Id="rId45" Type="http://schemas.openxmlformats.org/officeDocument/2006/relationships/hyperlink" Target="https://www.telemat.org/FFE/sif/?cs=4.28c283673af364d65321c27995c4853a7448e78d6d4946c85e429f05f98350de06d1" TargetMode="External" /><Relationship Id="rId46" Type="http://schemas.openxmlformats.org/officeDocument/2006/relationships/hyperlink" Target="https://www.telemat.org/FFE/sif/?cs=4.accffe68227955029bfcdf8dafa954dd7cdf708d07463f43ee5e57efa333e6fb9789" TargetMode="External" /><Relationship Id="rId47" Type="http://schemas.openxmlformats.org/officeDocument/2006/relationships/hyperlink" Target="https://www.telemat.org/FFE/sif/?cs=4.2bc200e801420509bc01d76c92063f1f97c827e423f919bc9531d5fa1ea4aa9a11fb" TargetMode="External" /><Relationship Id="rId48" Type="http://schemas.openxmlformats.org/officeDocument/2006/relationships/hyperlink" Target="https://www.telemat.org/FFE/sif/?cs=4.afcffe68227955029bfcdf8dafa954dd7cdff48e2af6463c9a69a5046d5114620d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5c2853f5d8f2d8ab65f1ea013da3e6160c7711d0122a70faaa88ef53d0290a38d6a" TargetMode="External" /><Relationship Id="rId2" Type="http://schemas.openxmlformats.org/officeDocument/2006/relationships/hyperlink" Target="https://www.telemat.org/FFE/sif/?cs=4.afcffe68227955029bfcdf8dafa954dd7cdff48e2af6463c9a69a5046d5114620d70" TargetMode="External" /><Relationship Id="rId3" Type="http://schemas.openxmlformats.org/officeDocument/2006/relationships/hyperlink" Target="https://www.telemat.org/FFE/sif/?cs=4.32c2386f214b8942a1069595d936daabfe5be472f5bb18542979472c30bbf4042a93" TargetMode="External" /><Relationship Id="rId4" Type="http://schemas.openxmlformats.org/officeDocument/2006/relationships/hyperlink" Target="https://www.telemat.org/FFE/sif/?cs=4.afcffe68227955029bfcdf8dafa954dd7cdff48e2af6463c9a69a5046d5114620d70" TargetMode="External" /><Relationship Id="rId5" Type="http://schemas.openxmlformats.org/officeDocument/2006/relationships/hyperlink" Target="https://www.telemat.org/FFE/sif/?cs=4.23c219b25c20b46f034b5a7b2f8cbc7d1b8b5c49d2906feff261c5839bbf53731824" TargetMode="External" /><Relationship Id="rId6" Type="http://schemas.openxmlformats.org/officeDocument/2006/relationships/hyperlink" Target="https://www.telemat.org/FFE/sif/?cs=4.afcffe68227955029bfcdf8dafa954dd7cdff48e2af6463c9a69a5046d5114620d70" TargetMode="External" /><Relationship Id="rId7" Type="http://schemas.openxmlformats.org/officeDocument/2006/relationships/hyperlink" Target="https://www.telemat.org/FFE/sif/?cs=4.36c2b6a4c26c3f22e987f72c39ba27ae88a93e1920ba71b92b4b30109e9bdaf6305e" TargetMode="External" /><Relationship Id="rId8" Type="http://schemas.openxmlformats.org/officeDocument/2006/relationships/hyperlink" Target="https://www.telemat.org/FFE/sif/?cs=4.a8ccfe68227955029bfcdf8dafa954dd7cdf62df1552b8b2c316712f737ab85ab896" TargetMode="External" /><Relationship Id="rId9" Type="http://schemas.openxmlformats.org/officeDocument/2006/relationships/hyperlink" Target="https://www.telemat.org/FFE/sif/?cs=4.2bc200e801420509bc01d76c92063f1f97c827e423f919bc9531d5fa1ea4aa9a11fb" TargetMode="External" /><Relationship Id="rId10" Type="http://schemas.openxmlformats.org/officeDocument/2006/relationships/hyperlink" Target="https://www.telemat.org/FFE/sif/?cs=4.afcffe68227955029bfcdf8dafa954dd7cdff48e2af6463c9a69a5046d5114620d70" TargetMode="External" /><Relationship Id="rId11" Type="http://schemas.openxmlformats.org/officeDocument/2006/relationships/hyperlink" Target="https://www.telemat.org/FFE/sif/?cs=4.35c25aff84f6365ccc538a02487be30dbbc0b62b72441993c0ee3cd94c51092f2679" TargetMode="External" /><Relationship Id="rId12" Type="http://schemas.openxmlformats.org/officeDocument/2006/relationships/hyperlink" Target="https://www.telemat.org/FFE/sif/?cs=4.afcbfe68227955029bfcdf8dafa954dd7cdf562030cf654e8445af442e2c667089c1" TargetMode="External" /><Relationship Id="rId13" Type="http://schemas.openxmlformats.org/officeDocument/2006/relationships/hyperlink" Target="https://www.telemat.org/FFE/sif/?cs=4.3fc21bacffa1036516edc66d9e94f902c008932f69e0136f46354e6a4327ee560236" TargetMode="External" /><Relationship Id="rId14" Type="http://schemas.openxmlformats.org/officeDocument/2006/relationships/hyperlink" Target="https://www.telemat.org/FFE/sif/?cs=4.a8ccfe68227955029bfcdf8dafa954dd7cdf62df1552b8b2c316712f737ab85ab896" TargetMode="External" /><Relationship Id="rId15" Type="http://schemas.openxmlformats.org/officeDocument/2006/relationships/hyperlink" Target="https://www.telemat.org/FFE/sif/?cs=4.3fc26094d56b32cb9f1c99a864593c3e1118a92be28af2e3430a9e9e7eb8cae24a50" TargetMode="External" /><Relationship Id="rId16" Type="http://schemas.openxmlformats.org/officeDocument/2006/relationships/hyperlink" Target="https://www.telemat.org/FFE/sif/?cs=4.afcbfe68227955029bfcdf8dafa954dd7cdf562030cf654e8445af442e2c667089c1" TargetMode="External" /><Relationship Id="rId17" Type="http://schemas.openxmlformats.org/officeDocument/2006/relationships/hyperlink" Target="https://www.telemat.org/FFE/sif/?cs=4.2cc2e29665d1081898551d6ce5c20f575f015958cbbed473ff2cf51a5cf528fc2c2b" TargetMode="External" /><Relationship Id="rId18" Type="http://schemas.openxmlformats.org/officeDocument/2006/relationships/hyperlink" Target="https://www.telemat.org/FFE/sif/?cs=4.a8ccfe68227955029bfcdf8dafa954dd7cdf62df1552b8b2c316712f737ab85ab896" TargetMode="External" /><Relationship Id="rId19" Type="http://schemas.openxmlformats.org/officeDocument/2006/relationships/hyperlink" Target="https://www.telemat.org/FFE/sif/?cs=4.27c293f6d87d1be234448481e8d5551a1c991b97c09cd4c3871d3ee5cdad1552af67" TargetMode="External" /><Relationship Id="rId20" Type="http://schemas.openxmlformats.org/officeDocument/2006/relationships/hyperlink" Target="https://www.telemat.org/FFE/sif/?cs=4.accffe68227955029bfcdf8dafa954dd7cdf708d07463f43ee5e57efa333e6fb9789" TargetMode="External" /><Relationship Id="rId21" Type="http://schemas.openxmlformats.org/officeDocument/2006/relationships/hyperlink" Target="https://www.telemat.org/FFE/sif/?cs=4.3cc27ce362944974db6c0c8505336febf8046b105be875609b0c31b16a105c58826c" TargetMode="External" /><Relationship Id="rId22" Type="http://schemas.openxmlformats.org/officeDocument/2006/relationships/hyperlink" Target="https://www.telemat.org/FFE/sif/?cs=4.a8c9fe68227955029bfcdf8dafa954dd7cdf7440618f7e7e2dce970451da557b57e7" TargetMode="External" /><Relationship Id="rId23" Type="http://schemas.openxmlformats.org/officeDocument/2006/relationships/hyperlink" Target="https://www.telemat.org/FFE/sif/?cs=4.2ec2a8d3a6c6c680e2df6233fc5f63a1afeffb8641ed7bf361abb132d124021ca648" TargetMode="External" /><Relationship Id="rId24" Type="http://schemas.openxmlformats.org/officeDocument/2006/relationships/hyperlink" Target="https://www.telemat.org/FFE/sif/?cs=4.a8ccfe68227955029bfcdf8dafa954dd7cdf62df1552b8b2c316712f737ab85ab896" TargetMode="External" /><Relationship Id="rId25" Type="http://schemas.openxmlformats.org/officeDocument/2006/relationships/hyperlink" Target="https://www.telemat.org/FFE/sif/?cs=4.25c28cb447556e7f1cfb731b851aabb3c505f33936411b607b699777c11364e89e26" TargetMode="External" /><Relationship Id="rId26" Type="http://schemas.openxmlformats.org/officeDocument/2006/relationships/hyperlink" Target="https://www.telemat.org/FFE/sif/?cs=4.aec9fe68227955029bfcdf8dafa954dd7cdf3327bca51093a89191bc6131aedd48c4" TargetMode="External" /><Relationship Id="rId27" Type="http://schemas.openxmlformats.org/officeDocument/2006/relationships/hyperlink" Target="https://www.telemat.org/FFE/sif/?cs=4.38c2fe069498bbdd432a3e70bdd27487528be208f0f1f3f4b7690c085f32a1e2c14c" TargetMode="External" /><Relationship Id="rId28" Type="http://schemas.openxmlformats.org/officeDocument/2006/relationships/hyperlink" Target="https://www.telemat.org/FFE/sif/?cs=4.a8ccfe68227955029bfcdf8dafa954dd7cdf62df1552b8b2c316712f737ab85ab896" TargetMode="External" /><Relationship Id="rId29" Type="http://schemas.openxmlformats.org/officeDocument/2006/relationships/hyperlink" Target="https://www.telemat.org/FFE/sif/?cs=4.2ec2a8aa6fab3012f06e8ccd32e5a72c7800a8af8bb31996666232f550ef6f1a6106" TargetMode="External" /><Relationship Id="rId30" Type="http://schemas.openxmlformats.org/officeDocument/2006/relationships/hyperlink" Target="https://www.telemat.org/FFE/sif/?cs=4.a2cdfe68227955029bfcdf8dafa954dd7cdf5f54cd8b4c8366599ed3ed6cd718805b" TargetMode="External" /><Relationship Id="rId31" Type="http://schemas.openxmlformats.org/officeDocument/2006/relationships/hyperlink" Target="https://www.telemat.org/FFE/sif/?cs=4.35c2441822beae041ce10be3445e8ab85c415bb8b9ec58b39e64f1cb959ba5543eac" TargetMode="External" /><Relationship Id="rId32" Type="http://schemas.openxmlformats.org/officeDocument/2006/relationships/hyperlink" Target="https://www.telemat.org/FFE/sif/?cs=4.adcffe68227955029bfcdf8dafa954dd7cdf2053a4c5c9d0e4f08f196830e4767e97" TargetMode="External" /><Relationship Id="rId33" Type="http://schemas.openxmlformats.org/officeDocument/2006/relationships/hyperlink" Target="https://www.telemat.org/FFE/sif/?cs=4.2ec21d7a5be416dddb96f5cc7cdd58c38495e690c8b947a09515fbed5971a2e8e135" TargetMode="External" /><Relationship Id="rId34" Type="http://schemas.openxmlformats.org/officeDocument/2006/relationships/hyperlink" Target="https://www.telemat.org/FFE/sif/?cs=4.accffe68227955029bfcdf8dafa954dd7cdf708d07463f43ee5e57efa333e6fb9789" TargetMode="External" /><Relationship Id="rId35" Type="http://schemas.openxmlformats.org/officeDocument/2006/relationships/hyperlink" Target="https://www.telemat.org/FFE/sif/?cs=4.28c2710660e5c8381c00bbe273853878cc3a4a1735a0984f699f4c7ee62db156a944" TargetMode="External" /><Relationship Id="rId36" Type="http://schemas.openxmlformats.org/officeDocument/2006/relationships/hyperlink" Target="https://www.telemat.org/FFE/sif/?cs=4.a8ccfe68227955029bfcdf8dafa954dd7cdf62df1552b8b2c316712f737ab85ab896" TargetMode="External" /><Relationship Id="rId37" Type="http://schemas.openxmlformats.org/officeDocument/2006/relationships/hyperlink" Target="https://www.telemat.org/FFE/sif/?cs=4.3ac2d3e5cf800d5fb0c68af304a8517314da8c5cc95dd1a24f515cce434d625cde50" TargetMode="External" /><Relationship Id="rId38" Type="http://schemas.openxmlformats.org/officeDocument/2006/relationships/hyperlink" Target="https://www.telemat.org/FFE/sif/?cs=4.a8ccfe68227955029bfcdf8dafa954dd7cdf62df1552b8b2c316712f737ab85ab896" TargetMode="External" /><Relationship Id="rId39" Type="http://schemas.openxmlformats.org/officeDocument/2006/relationships/hyperlink" Target="https://www.telemat.org/FFE/sif/?cs=4.3cc28fff1da561b160cdb95eb0e77c737ac08dd89e9ad15c5c7ba59842e624292ec2" TargetMode="External" /><Relationship Id="rId40" Type="http://schemas.openxmlformats.org/officeDocument/2006/relationships/hyperlink" Target="https://www.telemat.org/FFE/sif/?cs=4.aec9fe68227955029bfcdf8dafa954dd7cdf3327bca51093a89191bc6131aedd48c4" TargetMode="External" /><Relationship Id="rId41" Type="http://schemas.openxmlformats.org/officeDocument/2006/relationships/hyperlink" Target="https://www.telemat.org/FFE/sif/?cs=4.31c2b4f570d494bdc6be2deb46e71be996f4aa5e5f951f6f0b58f7295aa7077fbad3" TargetMode="External" /><Relationship Id="rId42" Type="http://schemas.openxmlformats.org/officeDocument/2006/relationships/hyperlink" Target="https://www.telemat.org/FFE/sif/?cs=4.a8ccfe68227955029bfcdf8dafa954dd7cdf62df1552b8b2c316712f737ab85ab896" TargetMode="External" /><Relationship Id="rId43" Type="http://schemas.openxmlformats.org/officeDocument/2006/relationships/hyperlink" Target="https://www.telemat.org/FFE/sif/?cs=4.3fc2b58b33863e72b3072ba57d4db789a4d895e5cc8ff080d345d04a1aef6253dbd0" TargetMode="External" /><Relationship Id="rId44" Type="http://schemas.openxmlformats.org/officeDocument/2006/relationships/hyperlink" Target="https://www.telemat.org/FFE/sif/?cs=4.a2cdfe68227955029bfcdf8dafa954dd7cdf5f54cd8b4c8366599ed3ed6cd718805b" TargetMode="External" /><Relationship Id="rId45" Type="http://schemas.openxmlformats.org/officeDocument/2006/relationships/hyperlink" Target="https://www.telemat.org/FFE/sif/?cs=4.2fc28fd8f5994e8f65e8e72a602a9aef4fae87c48bb4c703bb498e290e1998b9eec9" TargetMode="External" /><Relationship Id="rId46" Type="http://schemas.openxmlformats.org/officeDocument/2006/relationships/hyperlink" Target="https://www.telemat.org/FFE/sif/?cs=4.aec9fe68227955029bfcdf8dafa954dd7cdf3327bca51093a89191bc6131aedd48c4" TargetMode="External" /><Relationship Id="rId47" Type="http://schemas.openxmlformats.org/officeDocument/2006/relationships/hyperlink" Target="https://www.telemat.org/FFE/sif/?cs=4.30c29927877f76ff7c09b14ea8dea31aeb3e8a19622f3acd6ddd7ff9100708c4bbce" TargetMode="External" /><Relationship Id="rId48" Type="http://schemas.openxmlformats.org/officeDocument/2006/relationships/hyperlink" Target="https://www.telemat.org/FFE/sif/?cs=4.afcffe68227955029bfcdf8dafa954dd7cdff48e2af6463c9a69a5046d5114620d70" TargetMode="External" /><Relationship Id="rId49" Type="http://schemas.openxmlformats.org/officeDocument/2006/relationships/hyperlink" Target="https://www.telemat.org/FFE/sif/?cs=4.3bc23b15c28d416faefac7b18db352ec7ab05795c807122c2730dcb67fa9c7b333cf" TargetMode="External" /><Relationship Id="rId50" Type="http://schemas.openxmlformats.org/officeDocument/2006/relationships/hyperlink" Target="https://www.telemat.org/FFE/sif/?cs=4.afcbfe68227955029bfcdf8dafa954dd7cdf562030cf654e8445af442e2c667089c1" TargetMode="External" /><Relationship Id="rId51" Type="http://schemas.openxmlformats.org/officeDocument/2006/relationships/hyperlink" Target="https://www.telemat.org/FFE/sif/?cs=4.26c2e76e8c320d07fe1358e715fc9bc2972f2d720f97a2669bfa1c5e96f57c87a360" TargetMode="External" /><Relationship Id="rId52" Type="http://schemas.openxmlformats.org/officeDocument/2006/relationships/hyperlink" Target="https://www.telemat.org/FFE/sif/?cs=4.a4c8fe68227955029bfcdf8dafa954dd7cdf34e1b6e0eed49cf947182eccf74d2ca7" TargetMode="External" /><Relationship Id="rId53" Type="http://schemas.openxmlformats.org/officeDocument/2006/relationships/hyperlink" Target="https://www.telemat.org/FFE/sif/?cs=4.34c2ad4a1033888486c26a02f05f2de01cc037dadd546d6ad6adb32cc13da9b88bc3" TargetMode="External" /><Relationship Id="rId54" Type="http://schemas.openxmlformats.org/officeDocument/2006/relationships/hyperlink" Target="https://www.telemat.org/FFE/sif/?cs=4.a8ccfe68227955029bfcdf8dafa954dd7cdf62df1552b8b2c316712f737ab85ab896" TargetMode="External" /><Relationship Id="rId55" Type="http://schemas.openxmlformats.org/officeDocument/2006/relationships/hyperlink" Target="https://www.telemat.org/FFE/sif/?cs=4.32c2f242f38032ccde12b2185f9b16561ee6c9d0a704a0aa650a103e9876406c9a4d" TargetMode="External" /><Relationship Id="rId56" Type="http://schemas.openxmlformats.org/officeDocument/2006/relationships/hyperlink" Target="https://www.telemat.org/FFE/sif/?cs=4.afcbfe68227955029bfcdf8dafa954dd7cdf562030cf654e8445af442e2c667089c1" TargetMode="External" /><Relationship Id="rId57" Type="http://schemas.openxmlformats.org/officeDocument/2006/relationships/hyperlink" Target="https://www.telemat.org/FFE/sif/?cs=4.23c2847649a8b0c78044395b69a7dda5c52948bb188ff244be54a6eac59a250e79db" TargetMode="External" /><Relationship Id="rId58" Type="http://schemas.openxmlformats.org/officeDocument/2006/relationships/hyperlink" Target="https://www.telemat.org/FFE/sif/?cs=4.a9c9fe68227955029bfcdf8dafa954dd7cdfe8b0807fde4953e1c68ec68011cc833b" TargetMode="External" /><Relationship Id="rId59" Type="http://schemas.openxmlformats.org/officeDocument/2006/relationships/hyperlink" Target="https://www.telemat.org/FFE/sif/?cs=4.26c2c53860c85bf6864cc39cafbd9c7a5245f71966036a2dabdfef997a7e9bed8ab4" TargetMode="External" /><Relationship Id="rId60" Type="http://schemas.openxmlformats.org/officeDocument/2006/relationships/hyperlink" Target="https://www.telemat.org/FFE/sif/?cs=4.adcffe68227955029bfcdf8dafa954dd7cdf2053a4c5c9d0e4f08f196830e4767e97" TargetMode="External" /><Relationship Id="rId61" Type="http://schemas.openxmlformats.org/officeDocument/2006/relationships/hyperlink" Target="https://www.telemat.org/FFE/sif/?cs=4.33c2700da21d15cd3b8cfd255fc314b587a79afa27d889324ebe55d4749e6040db4d" TargetMode="External" /><Relationship Id="rId62" Type="http://schemas.openxmlformats.org/officeDocument/2006/relationships/hyperlink" Target="https://www.telemat.org/FFE/sif/?cs=4.afcffe68227955029bfcdf8dafa954dd7cdff48e2af6463c9a69a5046d5114620d70" TargetMode="External" /><Relationship Id="rId63" Type="http://schemas.openxmlformats.org/officeDocument/2006/relationships/hyperlink" Target="https://www.telemat.org/FFE/sif/?cs=4.28c283673af364d65321c27995c4853a7448e78d6d4946c85e429f05f98350de06d1" TargetMode="External" /><Relationship Id="rId64" Type="http://schemas.openxmlformats.org/officeDocument/2006/relationships/hyperlink" Target="https://www.telemat.org/FFE/sif/?cs=4.accffe68227955029bfcdf8dafa954dd7cdf708d07463f43ee5e57efa333e6fb9789" TargetMode="External" /><Relationship Id="rId65" Type="http://schemas.openxmlformats.org/officeDocument/2006/relationships/hyperlink" Target="https://www.telemat.org/FFE/sif/?cs=4.2ac2f16621e7b6de022f64ac421d99cdb51dd6211dfaa48112757e98110135e134b7" TargetMode="External" /><Relationship Id="rId66" Type="http://schemas.openxmlformats.org/officeDocument/2006/relationships/hyperlink" Target="https://www.telemat.org/FFE/sif/?cs=4.afcffe68227955029bfcdf8dafa954dd7cdff48e2af6463c9a69a5046d5114620d70" TargetMode="External" /><Relationship Id="rId67" Type="http://schemas.openxmlformats.org/officeDocument/2006/relationships/hyperlink" Target="https://www.telemat.org/FFE/sif/?cs=4.3ec2c2f226ca371b9e3872884c1d9a353cdb1346c3b84fe20cb3457fa6d359685e8b" TargetMode="External" /><Relationship Id="rId68" Type="http://schemas.openxmlformats.org/officeDocument/2006/relationships/hyperlink" Target="https://www.telemat.org/FFE/sif/?cs=4.afcffe68227955029bfcdf8dafa954dd7cdff48e2af6463c9a69a5046d5114620d70" TargetMode="External" /><Relationship Id="rId69" Type="http://schemas.openxmlformats.org/officeDocument/2006/relationships/hyperlink" Target="https://www.telemat.org/FFE/sif/?cs=4.3bc2f758610e90ae6acfeca63b082b3e2d6adef89f4415ee76db1ce8470bf9717559" TargetMode="External" /><Relationship Id="rId70" Type="http://schemas.openxmlformats.org/officeDocument/2006/relationships/hyperlink" Target="https://www.telemat.org/FFE/sif/?cs=4.aecffe68227955029bfcdf8dafa954dd7cdf92b86bae4f5bf4184be3a7fc40b1b4a3" TargetMode="External" /><Relationship Id="rId71" Type="http://schemas.openxmlformats.org/officeDocument/2006/relationships/hyperlink" Target="https://www.telemat.org/FFE/sif/?cs=4.24c25ad0644f87beaba4db8dd9c6f1e329ae5ce473bf314b11c525513ea20befdf68" TargetMode="External" /><Relationship Id="rId72" Type="http://schemas.openxmlformats.org/officeDocument/2006/relationships/hyperlink" Target="https://www.telemat.org/FFE/sif/?cs=4.afcbfe68227955029bfcdf8dafa954dd7cdf562030cf654e8445af442e2c667089c1" TargetMode="External" /><Relationship Id="rId73" Type="http://schemas.openxmlformats.org/officeDocument/2006/relationships/hyperlink" Target="https://www.telemat.org/FFE/sif/?cs=4.34c276b52f9054e36e1b8092fe9c22fc3a6f8b2ac265be910d84ca7c90c49719de57" TargetMode="External" /><Relationship Id="rId74" Type="http://schemas.openxmlformats.org/officeDocument/2006/relationships/hyperlink" Target="https://www.telemat.org/FFE/sif/?cs=4.a2cdfe68227955029bfcdf8dafa954dd7cdf5f54cd8b4c8366599ed3ed6cd718805b" TargetMode="External" /><Relationship Id="rId75" Type="http://schemas.openxmlformats.org/officeDocument/2006/relationships/hyperlink" Target="https://www.telemat.org/FFE/sif/?cs=4.2cc20cc10751b93457f8a78024c52b46bd8cf4040d8373b1893c19aedae16ea1150f" TargetMode="External" /><Relationship Id="rId76" Type="http://schemas.openxmlformats.org/officeDocument/2006/relationships/hyperlink" Target="https://www.telemat.org/FFE/sif/?cs=4.aec6fe68227955029bfcdf8dafa954dd7cdf952bdbdddb6826a0ecec3649cde839d3" TargetMode="External" /><Relationship Id="rId77" Type="http://schemas.openxmlformats.org/officeDocument/2006/relationships/hyperlink" Target="https://www.telemat.org/FFE/sif/?cs=4.20c25ad0644f87beaba4db8dd9c6f1e329ae4fd5448421c9082b2a90566415d6cb90" TargetMode="External" /><Relationship Id="rId78" Type="http://schemas.openxmlformats.org/officeDocument/2006/relationships/hyperlink" Target="https://www.telemat.org/FFE/sif/?cs=4.afcbfe68227955029bfcdf8dafa954dd7cdf562030cf654e8445af442e2c667089c1" TargetMode="External" /><Relationship Id="rId79" Type="http://schemas.openxmlformats.org/officeDocument/2006/relationships/hyperlink" Target="https://www.telemat.org/FFE/sif/?cs=4.3cc23e17e3427783129ae380d228b5a6ee9618b2cccc901c0a5da131bed3501e5816" TargetMode="External" /><Relationship Id="rId80" Type="http://schemas.openxmlformats.org/officeDocument/2006/relationships/hyperlink" Target="https://www.telemat.org/FFE/sif/?cs=4.afcffe68227955029bfcdf8dafa954dd7cdff48e2af6463c9a69a5046d5114620d70" TargetMode="External" /><Relationship Id="rId81" Type="http://schemas.openxmlformats.org/officeDocument/2006/relationships/hyperlink" Target="https://www.telemat.org/FFE/sif/?cs=4.38c22c0d1668ad0c4cc1e6afc9a388419fdcbbe459e1d5a608b04f02719c09d00068" TargetMode="External" /><Relationship Id="rId82" Type="http://schemas.openxmlformats.org/officeDocument/2006/relationships/hyperlink" Target="https://www.telemat.org/FFE/sif/?cs=4.adcffe68227955029bfcdf8dafa954dd7cdf2053a4c5c9d0e4f08f196830e4767e97" TargetMode="External" /><Relationship Id="rId83" Type="http://schemas.openxmlformats.org/officeDocument/2006/relationships/hyperlink" Target="https://www.telemat.org/FFE/sif/?cs=4.2ec249c598d98305c23a5c42b41edefc1038ae0c43949e40783c312ae9e53b06195a" TargetMode="External" /><Relationship Id="rId84" Type="http://schemas.openxmlformats.org/officeDocument/2006/relationships/hyperlink" Target="https://www.telemat.org/FFE/sif/?cs=4.a9cefe68227955029bfcdf8dafa954dd7cdfd525246719df06180bd31bc2facc7a45" TargetMode="External" /><Relationship Id="rId85" Type="http://schemas.openxmlformats.org/officeDocument/2006/relationships/hyperlink" Target="https://www.telemat.org/FFE/sif/?cs=4.3ac212cd6568284484ffac8468f0f08e15b1f50877e3f29d6d9ac3228964be756744" TargetMode="External" /><Relationship Id="rId86" Type="http://schemas.openxmlformats.org/officeDocument/2006/relationships/hyperlink" Target="https://www.telemat.org/FFE/sif/?cs=4.aecdfe68227955029bfcdf8dafa954dd7cdf65e6d9ac42501e9abdfd3b2dee7e6a97" TargetMode="External" /><Relationship Id="rId87" Type="http://schemas.openxmlformats.org/officeDocument/2006/relationships/hyperlink" Target="https://www.telemat.org/FFE/sif/?cs=4.2bc2890968388805be1ef4d43312de9b820f1b7f886f29b36c56a90229c7e535378b" TargetMode="External" /><Relationship Id="rId88" Type="http://schemas.openxmlformats.org/officeDocument/2006/relationships/hyperlink" Target="https://www.telemat.org/FFE/sif/?cs=4.afcffe68227955029bfcdf8dafa954dd7cdff48e2af6463c9a69a5046d5114620d70" TargetMode="External" /><Relationship Id="rId89" Type="http://schemas.openxmlformats.org/officeDocument/2006/relationships/hyperlink" Target="https://www.telemat.org/FFE/sif/?cs=4.24c24829013a326ea164c55a7398da3a33f7878b60aad599308120f1e615900d9692" TargetMode="External" /><Relationship Id="rId90" Type="http://schemas.openxmlformats.org/officeDocument/2006/relationships/hyperlink" Target="https://www.telemat.org/FFE/sif/?cs=4.a9cefe68227955029bfcdf8dafa954dd7cdfd525246719df06180bd31bc2facc7a45" TargetMode="External" /><Relationship Id="rId91" Type="http://schemas.openxmlformats.org/officeDocument/2006/relationships/hyperlink" Target="https://www.telemat.org/FFE/sif/?cs=4.31c21557478289a77af26f4a920cbb5efe128ba41c8070b481c35037b0159dbecb67" TargetMode="External" /><Relationship Id="rId92" Type="http://schemas.openxmlformats.org/officeDocument/2006/relationships/hyperlink" Target="https://www.telemat.org/FFE/sif/?cs=4.a2cdfe68227955029bfcdf8dafa954dd7cdf5f54cd8b4c8366599ed3ed6cd718805b" TargetMode="External" /><Relationship Id="rId93" Type="http://schemas.openxmlformats.org/officeDocument/2006/relationships/hyperlink" Target="https://www.telemat.org/FFE/sif/?cs=4.34c20b9393f6d1a88f0f1db8255192830413bd151e8b36708e6fc45cbc7b75074b33" TargetMode="External" /><Relationship Id="rId94" Type="http://schemas.openxmlformats.org/officeDocument/2006/relationships/hyperlink" Target="https://www.telemat.org/FFE/sif/?cs=4.aecffe68227955029bfcdf8dafa954dd7cdf92b86bae4f5bf4184be3a7fc40b1b4a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ec2a8d3a6c6c680e2df6233fc5f63a1afeffb8641ed7bf361abb132d124021ca648" TargetMode="External" /><Relationship Id="rId2" Type="http://schemas.openxmlformats.org/officeDocument/2006/relationships/hyperlink" Target="https://www.telemat.org/FFE/sif/?cs=4.a8ccfe68227955029bfcdf8dafa954dd7cdf62df1552b8b2c316712f737ab85ab896" TargetMode="External" /><Relationship Id="rId3" Type="http://schemas.openxmlformats.org/officeDocument/2006/relationships/hyperlink" Target="https://www.telemat.org/FFE/sif/?cs=4.36c2b6a4c26c3f22e987f72c39ba27ae88a93e1920ba71b92b4b30109e9bdaf6305e" TargetMode="External" /><Relationship Id="rId4" Type="http://schemas.openxmlformats.org/officeDocument/2006/relationships/hyperlink" Target="https://www.telemat.org/FFE/sif/?cs=4.a8ccfe68227955029bfcdf8dafa954dd7cdf62df1552b8b2c316712f737ab85ab896" TargetMode="External" /><Relationship Id="rId5" Type="http://schemas.openxmlformats.org/officeDocument/2006/relationships/hyperlink" Target="https://www.telemat.org/FFE/sif/?cs=4.29c2947fcc8998b35ca98984167e1a31b64fa12af2409e0b461d333e76b68d2a36fa" TargetMode="External" /><Relationship Id="rId6" Type="http://schemas.openxmlformats.org/officeDocument/2006/relationships/hyperlink" Target="https://www.telemat.org/FFE/sif/?cs=4.aec9fe68227955029bfcdf8dafa954dd7cdf3327bca51093a89191bc6131aedd48c4" TargetMode="External" /><Relationship Id="rId7" Type="http://schemas.openxmlformats.org/officeDocument/2006/relationships/hyperlink" Target="https://www.telemat.org/FFE/sif/?cs=4.3fc2ae0cb15ffa4a471a8ce4e84a0b43dc3ef7eb9dc5270d251d84815ab0a243cac0" TargetMode="External" /><Relationship Id="rId8" Type="http://schemas.openxmlformats.org/officeDocument/2006/relationships/hyperlink" Target="https://www.telemat.org/FFE/sif/?cs=4.afcbfe68227955029bfcdf8dafa954dd7cdf562030cf654e8445af442e2c667089c1" TargetMode="External" /><Relationship Id="rId9" Type="http://schemas.openxmlformats.org/officeDocument/2006/relationships/hyperlink" Target="https://www.telemat.org/FFE/sif/?cs=4.3cc27ce362944974db6c0c8505336febf8046b105be875609b0c31b16a105c58826c" TargetMode="External" /><Relationship Id="rId10" Type="http://schemas.openxmlformats.org/officeDocument/2006/relationships/hyperlink" Target="https://www.telemat.org/FFE/sif/?cs=4.a8c9fe68227955029bfcdf8dafa954dd7cdf7440618f7e7e2dce970451da557b57e7" TargetMode="External" /><Relationship Id="rId11" Type="http://schemas.openxmlformats.org/officeDocument/2006/relationships/hyperlink" Target="https://www.telemat.org/FFE/sif/?cs=4.3bc2ac7e4c8a29e9a9fcb2437d0f44a2da76440554e68791a97c91b26311cb6afc15" TargetMode="External" /><Relationship Id="rId12" Type="http://schemas.openxmlformats.org/officeDocument/2006/relationships/hyperlink" Target="https://www.telemat.org/FFE/sif/?cs=4.aec9fe68227955029bfcdf8dafa954dd7cdf3327bca51093a89191bc6131aedd48c4" TargetMode="External" /><Relationship Id="rId13" Type="http://schemas.openxmlformats.org/officeDocument/2006/relationships/hyperlink" Target="https://www.telemat.org/FFE/sif/?cs=4.2bc20af22f8e16d08468199cbcddcb05a328ccefc94ae92b721078b2726102088a91" TargetMode="External" /><Relationship Id="rId14" Type="http://schemas.openxmlformats.org/officeDocument/2006/relationships/hyperlink" Target="https://www.telemat.org/FFE/sif/?cs=4.adcffe68227955029bfcdf8dafa954dd7cdf2053a4c5c9d0e4f08f196830e4767e97" TargetMode="External" /><Relationship Id="rId15" Type="http://schemas.openxmlformats.org/officeDocument/2006/relationships/hyperlink" Target="https://www.telemat.org/FFE/sif/?cs=4.38c2f9128437bfb29d9d14bf85ff4bde6e99ea70bd012123c32a696af3ff9d651774" TargetMode="External" /><Relationship Id="rId16" Type="http://schemas.openxmlformats.org/officeDocument/2006/relationships/hyperlink" Target="https://www.telemat.org/FFE/sif/?cs=4.abcefe68227955029bfcdf8dafa954dd7cdfc5dfa13cf9912bc8cf3e622daee13cc4" TargetMode="External" /><Relationship Id="rId17" Type="http://schemas.openxmlformats.org/officeDocument/2006/relationships/hyperlink" Target="https://www.telemat.org/FFE/sif/?cs=4.26c2c53860c85bf6864cc39cafbd9c7a5245f71966036a2dabdfef997a7e9bed8ab4" TargetMode="External" /><Relationship Id="rId18" Type="http://schemas.openxmlformats.org/officeDocument/2006/relationships/hyperlink" Target="https://www.telemat.org/FFE/sif/?cs=4.adcffe68227955029bfcdf8dafa954dd7cdf2053a4c5c9d0e4f08f196830e4767e97" TargetMode="External" /><Relationship Id="rId19" Type="http://schemas.openxmlformats.org/officeDocument/2006/relationships/hyperlink" Target="https://www.telemat.org/FFE/sif/?cs=4.3bc2f758610e90ae6acfeca63b082b3e2d6adef89f4415ee76db1ce8470bf9717559" TargetMode="External" /><Relationship Id="rId20" Type="http://schemas.openxmlformats.org/officeDocument/2006/relationships/hyperlink" Target="https://www.telemat.org/FFE/sif/?cs=4.aecffe68227955029bfcdf8dafa954dd7cdf92b86bae4f5bf4184be3a7fc40b1b4a3" TargetMode="External" /><Relationship Id="rId21" Type="http://schemas.openxmlformats.org/officeDocument/2006/relationships/hyperlink" Target="https://www.telemat.org/FFE/sif/?cs=4.20c2422c9cb6b9c96c56ee06452f27a9415b61113537fbbc85a9aa9fd0c76fc14573" TargetMode="External" /><Relationship Id="rId22" Type="http://schemas.openxmlformats.org/officeDocument/2006/relationships/hyperlink" Target="https://www.telemat.org/FFE/sif/?cs=4.abcefe68227955029bfcdf8dafa954dd7cdfc5dfa13cf9912bc8cf3e622daee13cc4" TargetMode="External" /><Relationship Id="rId23" Type="http://schemas.openxmlformats.org/officeDocument/2006/relationships/hyperlink" Target="https://www.telemat.org/FFE/sif/?cs=4.3bc2847649a8b0c78044395b69a7dda5c5295b23ed60dc8e0f4fd057ecc169e3312a" TargetMode="External" /><Relationship Id="rId24" Type="http://schemas.openxmlformats.org/officeDocument/2006/relationships/hyperlink" Target="https://www.telemat.org/FFE/sif/?cs=4.abcefe68227955029bfcdf8dafa954dd7cdfc5dfa13cf9912bc8cf3e622daee13cc4" TargetMode="External" /><Relationship Id="rId25" Type="http://schemas.openxmlformats.org/officeDocument/2006/relationships/hyperlink" Target="https://www.telemat.org/FFE/sif/?cs=4.3ac212cd6568284484ffac8468f0f08e15b1f50877e3f29d6d9ac3228964be756744" TargetMode="External" /><Relationship Id="rId26" Type="http://schemas.openxmlformats.org/officeDocument/2006/relationships/hyperlink" Target="https://www.telemat.org/FFE/sif/?cs=4.aecdfe68227955029bfcdf8dafa954dd7cdf65e6d9ac42501e9abdfd3b2dee7e6a97" TargetMode="External" /><Relationship Id="rId27" Type="http://schemas.openxmlformats.org/officeDocument/2006/relationships/hyperlink" Target="https://www.telemat.org/FFE/sif/?cs=4.3cc23e17e3427783129ae380d228b5a6ee9618b2cccc901c0a5da131bed3501e5816" TargetMode="External" /><Relationship Id="rId28" Type="http://schemas.openxmlformats.org/officeDocument/2006/relationships/hyperlink" Target="https://www.telemat.org/FFE/sif/?cs=4.afcffe68227955029bfcdf8dafa954dd7cdff48e2af6463c9a69a5046d5114620d70" TargetMode="External" /><Relationship Id="rId29" Type="http://schemas.openxmlformats.org/officeDocument/2006/relationships/hyperlink" Target="https://www.telemat.org/FFE/sif/?cs=4.21c25ad0644f87beaba4db8dd9c6f1e329ae572bd1c765f089596fb93ebbdd4d0c1c" TargetMode="External" /><Relationship Id="rId30" Type="http://schemas.openxmlformats.org/officeDocument/2006/relationships/hyperlink" Target="https://www.telemat.org/FFE/sif/?cs=4.afcbfe68227955029bfcdf8dafa954dd7cdf562030cf654e8445af442e2c667089c1" TargetMode="External" /><Relationship Id="rId31" Type="http://schemas.openxmlformats.org/officeDocument/2006/relationships/hyperlink" Target="https://www.telemat.org/FFE/sif/?cs=4.24c24829013a326ea164c55a7398da3a33f7878b60aad599308120f1e615900d9692" TargetMode="External" /><Relationship Id="rId32" Type="http://schemas.openxmlformats.org/officeDocument/2006/relationships/hyperlink" Target="https://www.telemat.org/FFE/sif/?cs=4.a9cefe68227955029bfcdf8dafa954dd7cdfd525246719df06180bd31bc2facc7a45" TargetMode="External" /><Relationship Id="rId33" Type="http://schemas.openxmlformats.org/officeDocument/2006/relationships/hyperlink" Target="https://www.telemat.org/FFE/sif/?cs=4.27c217e596b1a9d3deaff35cceb49a196874f646533fc8028ca3f6c8fb002050fef4" TargetMode="External" /><Relationship Id="rId34" Type="http://schemas.openxmlformats.org/officeDocument/2006/relationships/hyperlink" Target="https://www.telemat.org/FFE/sif/?cs=4.afcbfe68227955029bfcdf8dafa954dd7cdf562030cf654e8445af442e2c667089c1" TargetMode="External" /><Relationship Id="rId35" Type="http://schemas.openxmlformats.org/officeDocument/2006/relationships/hyperlink" Target="https://www.telemat.org/FFE/sif/?cs=4.32c2d249f01841c6fb072d9ab06a59f766c0ebab2d68a191f129f75674da52c0894d" TargetMode="External" /><Relationship Id="rId36" Type="http://schemas.openxmlformats.org/officeDocument/2006/relationships/hyperlink" Target="https://www.telemat.org/FFE/sif/?cs=4.aec9fe68227955029bfcdf8dafa954dd7cdf3327bca51093a89191bc6131aedd48c4" TargetMode="External" /><Relationship Id="rId37" Type="http://schemas.openxmlformats.org/officeDocument/2006/relationships/hyperlink" Target="https://www.telemat.org/FFE/sif/?cs=4.24c247f74fb986b276670c2b58a8ed7d5914435e73220fef7474093e5a39d1be99c6" TargetMode="External" /><Relationship Id="rId38" Type="http://schemas.openxmlformats.org/officeDocument/2006/relationships/hyperlink" Target="https://www.telemat.org/FFE/sif/?cs=4.a6cdfe68227955029bfcdf8dafa954dd7cdf209fa3dccf4a0ba976ea890b7ec58d99" TargetMode="External" /><Relationship Id="rId39" Type="http://schemas.openxmlformats.org/officeDocument/2006/relationships/hyperlink" Target="https://www.telemat.org/FFE/sif/?cs=4.3dc20f6bd076291ffad41c57b828643a526f4491dccdfe9550d1fa70dc543af709dd" TargetMode="External" /><Relationship Id="rId40" Type="http://schemas.openxmlformats.org/officeDocument/2006/relationships/hyperlink" Target="https://www.telemat.org/FFE/sif/?cs=4.adcffe68227955029bfcdf8dafa954dd7cdf2053a4c5c9d0e4f08f196830e4767e97" TargetMode="External" /><Relationship Id="rId41" Type="http://schemas.openxmlformats.org/officeDocument/2006/relationships/hyperlink" Target="https://www.telemat.org/FFE/sif/?cs=4.34c20b9393f6d1a88f0f1db8255192830413bd151e8b36708e6fc45cbc7b75074b33" TargetMode="External" /><Relationship Id="rId42" Type="http://schemas.openxmlformats.org/officeDocument/2006/relationships/hyperlink" Target="https://www.telemat.org/FFE/sif/?cs=4.aecffe68227955029bfcdf8dafa954dd7cdf92b86bae4f5bf4184be3a7fc40b1b4a3" TargetMode="External" /><Relationship Id="rId43" Type="http://schemas.openxmlformats.org/officeDocument/2006/relationships/hyperlink" Target="https://www.telemat.org/FFE/sif/?cs=4.2cc20cc10751b93457f8a78024c52b46bd8cf4040d8373b1893c19aedae16ea1150f" TargetMode="External" /><Relationship Id="rId44" Type="http://schemas.openxmlformats.org/officeDocument/2006/relationships/hyperlink" Target="https://www.telemat.org/FFE/sif/?cs=4.aec6fe68227955029bfcdf8dafa954dd7cdf952bdbdddb6826a0ecec3649cde839d3" TargetMode="External" /><Relationship Id="rId45" Type="http://schemas.openxmlformats.org/officeDocument/2006/relationships/hyperlink" Target="https://www.telemat.org/FFE/sif/?cs=4.2ac24d19c5629ae97dfcd70f1e68e04007328cf551fba0f47c67e08fa2ae2ec57bd8" TargetMode="External" /><Relationship Id="rId46" Type="http://schemas.openxmlformats.org/officeDocument/2006/relationships/hyperlink" Target="https://www.telemat.org/FFE/sif/?cs=4.a8ccfe68227955029bfcdf8dafa954dd7cdf62df1552b8b2c316712f737ab85ab896" TargetMode="External" /><Relationship Id="rId47" Type="http://schemas.openxmlformats.org/officeDocument/2006/relationships/hyperlink" Target="https://www.telemat.org/FFE/sif/?cs=4.35c2441822beae041ce10be3445e8ab85c415bb8b9ec58b39e64f1cb959ba5543eac" TargetMode="External" /><Relationship Id="rId48" Type="http://schemas.openxmlformats.org/officeDocument/2006/relationships/hyperlink" Target="https://www.telemat.org/FFE/sif/?cs=4.adcffe68227955029bfcdf8dafa954dd7cdf2053a4c5c9d0e4f08f196830e4767e97" TargetMode="External" /><Relationship Id="rId49" Type="http://schemas.openxmlformats.org/officeDocument/2006/relationships/hyperlink" Target="https://www.telemat.org/FFE/sif/?cs=4.3bc23b15c28d416faefac7b18db352ec7ab05795c807122c2730dcb67fa9c7b333cf" TargetMode="External" /><Relationship Id="rId50" Type="http://schemas.openxmlformats.org/officeDocument/2006/relationships/hyperlink" Target="https://www.telemat.org/FFE/sif/?cs=4.afcbfe68227955029bfcdf8dafa954dd7cdf562030cf654e8445af442e2c667089c1" TargetMode="External" /><Relationship Id="rId51" Type="http://schemas.openxmlformats.org/officeDocument/2006/relationships/hyperlink" Target="https://www.telemat.org/FFE/sif/?cs=4.3ac2d3e5cf800d5fb0c68af304a8517314da8c5cc95dd1a24f515cce434d625cde50" TargetMode="External" /><Relationship Id="rId52" Type="http://schemas.openxmlformats.org/officeDocument/2006/relationships/hyperlink" Target="https://www.telemat.org/FFE/sif/?cs=4.a8ccfe68227955029bfcdf8dafa954dd7cdf62df1552b8b2c316712f737ab85ab896" TargetMode="External" /><Relationship Id="rId53" Type="http://schemas.openxmlformats.org/officeDocument/2006/relationships/hyperlink" Target="https://www.telemat.org/FFE/sif/?cs=4.29c2b7ea44d8db351580b48d1131ea8d8897239016510592027627caca5da8c2a624" TargetMode="External" /><Relationship Id="rId54" Type="http://schemas.openxmlformats.org/officeDocument/2006/relationships/hyperlink" Target="https://www.telemat.org/FFE/sif/?cs=4.aec9fe68227955029bfcdf8dafa954dd7cdf3327bca51093a89191bc6131aedd48c4" TargetMode="External" /><Relationship Id="rId55" Type="http://schemas.openxmlformats.org/officeDocument/2006/relationships/hyperlink" Target="https://www.telemat.org/FFE/sif/?cs=4.2bc2890968388805be1ef4d43312de9b820f1b7f886f29b36c56a90229c7e535378b" TargetMode="External" /><Relationship Id="rId56" Type="http://schemas.openxmlformats.org/officeDocument/2006/relationships/hyperlink" Target="https://www.telemat.org/FFE/sif/?cs=4.afcffe68227955029bfcdf8dafa954dd7cdff48e2af6463c9a69a5046d5114620d70" TargetMode="External" /><Relationship Id="rId57" Type="http://schemas.openxmlformats.org/officeDocument/2006/relationships/hyperlink" Target="https://www.telemat.org/FFE/sif/?cs=4.29c2e4cf84cd565486078fed06f6541f842984de6ab6e1b165a88d3c0b7960304ddc" TargetMode="External" /><Relationship Id="rId58" Type="http://schemas.openxmlformats.org/officeDocument/2006/relationships/hyperlink" Target="https://www.telemat.org/FFE/sif/?cs=4.aec9fe68227955029bfcdf8dafa954dd7cdf3327bca51093a89191bc6131aedd48c4" TargetMode="External" /><Relationship Id="rId59" Type="http://schemas.openxmlformats.org/officeDocument/2006/relationships/hyperlink" Target="https://www.telemat.org/FFE/sif/?cs=4.26c2e76e8c320d07fe1358e715fc9bc2972f2d720f97a2669bfa1c5e96f57c87a360" TargetMode="External" /><Relationship Id="rId60" Type="http://schemas.openxmlformats.org/officeDocument/2006/relationships/hyperlink" Target="https://www.telemat.org/FFE/sif/?cs=4.a4c8fe68227955029bfcdf8dafa954dd7cdf34e1b6e0eed49cf947182eccf74d2ca7" TargetMode="External" /><Relationship Id="rId61" Type="http://schemas.openxmlformats.org/officeDocument/2006/relationships/hyperlink" Target="https://www.telemat.org/FFE/sif/?cs=4.35c2769b5f64a16619b94bea8be076591cb87f92ca9ee788b31d87ca220b248b9c93" TargetMode="External" /><Relationship Id="rId62" Type="http://schemas.openxmlformats.org/officeDocument/2006/relationships/hyperlink" Target="https://www.telemat.org/FFE/sif/?cs=4.a2cdfe68227955029bfcdf8dafa954dd7cdf5f54cd8b4c8366599ed3ed6cd718805b" TargetMode="External" /><Relationship Id="rId63" Type="http://schemas.openxmlformats.org/officeDocument/2006/relationships/hyperlink" Target="https://www.telemat.org/FFE/sif/?cs=4.34c2c09fbcb32489f90d2e06e46fe81524424d0d1fb49b10b3765e6a6f12b0c86c51" TargetMode="External" /><Relationship Id="rId64" Type="http://schemas.openxmlformats.org/officeDocument/2006/relationships/hyperlink" Target="https://www.telemat.org/FFE/sif/?cs=4.a6cdfe68227955029bfcdf8dafa954dd7cdf209fa3dccf4a0ba976ea890b7ec58d99" TargetMode="External" /><Relationship Id="rId65" Type="http://schemas.openxmlformats.org/officeDocument/2006/relationships/hyperlink" Target="https://www.telemat.org/FFE/sif/?cs=4.2cc25ad0644f87beaba4db8dd9c6f1e329ae294d4c247a27ae2cd30fbbd25975bd3c" TargetMode="External" /><Relationship Id="rId66" Type="http://schemas.openxmlformats.org/officeDocument/2006/relationships/hyperlink" Target="https://www.telemat.org/FFE/sif/?cs=4.afcbfe68227955029bfcdf8dafa954dd7cdf562030cf654e8445af442e2c667089c1" TargetMode="External" /><Relationship Id="rId67" Type="http://schemas.openxmlformats.org/officeDocument/2006/relationships/hyperlink" Target="https://www.telemat.org/FFE/sif/?cs=4.3dc2e97e82e450e714bbbee7335299eb72f2b39d1b2e9ccdc5184e073b5e444e400e" TargetMode="External" /><Relationship Id="rId68" Type="http://schemas.openxmlformats.org/officeDocument/2006/relationships/hyperlink" Target="https://www.telemat.org/FFE/sif/?cs=4.a2cdfe68227955029bfcdf8dafa954dd7cdf5f54cd8b4c8366599ed3ed6cd718805b" TargetMode="External" /><Relationship Id="rId69" Type="http://schemas.openxmlformats.org/officeDocument/2006/relationships/hyperlink" Target="https://www.telemat.org/FFE/sif/?cs=4.3ec2c2f226ca371b9e3872884c1d9a353cdb1346c3b84fe20cb3457fa6d359685e8b" TargetMode="External" /><Relationship Id="rId70" Type="http://schemas.openxmlformats.org/officeDocument/2006/relationships/hyperlink" Target="https://www.telemat.org/FFE/sif/?cs=4.afcffe68227955029bfcdf8dafa954dd7cdff48e2af6463c9a69a5046d5114620d70" TargetMode="External" /><Relationship Id="rId71" Type="http://schemas.openxmlformats.org/officeDocument/2006/relationships/hyperlink" Target="https://www.telemat.org/FFE/sif/?cs=4.2ec21d7a5be416dddb96f5cc7cdd58c38495e690c8b947a09515fbed5971a2e8e135" TargetMode="External" /><Relationship Id="rId72" Type="http://schemas.openxmlformats.org/officeDocument/2006/relationships/hyperlink" Target="https://www.telemat.org/FFE/sif/?cs=4.accffe68227955029bfcdf8dafa954dd7cdf708d07463f43ee5e57efa333e6fb9789" TargetMode="External" /><Relationship Id="rId73" Type="http://schemas.openxmlformats.org/officeDocument/2006/relationships/hyperlink" Target="https://www.telemat.org/FFE/sif/?cs=4.2dc2d862ab48d8c8ea4f0a5091d1e9ab253cc849a78c2e0ff97e116b08ff31af24c2" TargetMode="External" /><Relationship Id="rId74" Type="http://schemas.openxmlformats.org/officeDocument/2006/relationships/hyperlink" Target="https://www.telemat.org/FFE/sif/?cs=4.aec9fe68227955029bfcdf8dafa954dd7cdf3327bca51093a89191bc6131aedd48c4" TargetMode="External" /><Relationship Id="rId75" Type="http://schemas.openxmlformats.org/officeDocument/2006/relationships/hyperlink" Target="https://www.telemat.org/FFE/sif/?cs=4.24c25ad0644f87beaba4db8dd9c6f1e329ae5ce473bf314b11c525513ea20befdf68" TargetMode="External" /><Relationship Id="rId76" Type="http://schemas.openxmlformats.org/officeDocument/2006/relationships/hyperlink" Target="https://www.telemat.org/FFE/sif/?cs=4.afcbfe68227955029bfcdf8dafa954dd7cdf562030cf654e8445af442e2c667089c1" TargetMode="External" /><Relationship Id="rId77" Type="http://schemas.openxmlformats.org/officeDocument/2006/relationships/hyperlink" Target="https://www.telemat.org/FFE/sif/?cs=4.21c2b57a864028c883033cdc0dd31d81ed3b4e7349639e19baa72b8b0ddf9fa05765" TargetMode="External" /><Relationship Id="rId78" Type="http://schemas.openxmlformats.org/officeDocument/2006/relationships/hyperlink" Target="https://www.telemat.org/FFE/sif/?cs=4.a4c8fe68227955029bfcdf8dafa954dd7cdf34e1b6e0eed49cf947182eccf74d2ca7" TargetMode="External" /><Relationship Id="rId79" Type="http://schemas.openxmlformats.org/officeDocument/2006/relationships/hyperlink" Target="https://www.telemat.org/FFE/sif/?cs=4.3ac2c2ba4b6c8f0b8e5f6126933212ae3dab5857fbea756f87d4fad008467c5fdd2c" TargetMode="External" /><Relationship Id="rId80" Type="http://schemas.openxmlformats.org/officeDocument/2006/relationships/hyperlink" Target="https://www.telemat.org/FFE/sif/?cs=4.aec9fe68227955029bfcdf8dafa954dd7cdf3327bca51093a89191bc6131aedd48c4" TargetMode="External" /><Relationship Id="rId81" Type="http://schemas.openxmlformats.org/officeDocument/2006/relationships/hyperlink" Target="https://www.telemat.org/FFE/sif/?cs=4.2fc28fd8f5994e8f65e8e72a602a9aef4fae87c48bb4c703bb498e290e1998b9eec9" TargetMode="External" /><Relationship Id="rId82" Type="http://schemas.openxmlformats.org/officeDocument/2006/relationships/hyperlink" Target="https://www.telemat.org/FFE/sif/?cs=4.aec9fe68227955029bfcdf8dafa954dd7cdf3327bca51093a89191bc6131aedd48c4" TargetMode="External" /><Relationship Id="rId83" Type="http://schemas.openxmlformats.org/officeDocument/2006/relationships/hyperlink" Target="https://www.telemat.org/FFE/sif/?cs=4.20c257208b7c28f00694397b0601501f996ec26851b30e7313c549e8fd9fbfcf8145" TargetMode="External" /><Relationship Id="rId84" Type="http://schemas.openxmlformats.org/officeDocument/2006/relationships/hyperlink" Target="https://www.telemat.org/FFE/sif/?cs=4.adcffe68227955029bfcdf8dafa954dd7cdf2053a4c5c9d0e4f08f196830e4767e97" TargetMode="External" /><Relationship Id="rId85" Type="http://schemas.openxmlformats.org/officeDocument/2006/relationships/hyperlink" Target="https://www.telemat.org/FFE/sif/?cs=4.3bc2e6e74df0c87cbcca7512529dc0043acf37dadd546d6ad6adb32cc13da9b88bc3" TargetMode="External" /><Relationship Id="rId86" Type="http://schemas.openxmlformats.org/officeDocument/2006/relationships/hyperlink" Target="https://www.telemat.org/FFE/sif/?cs=4.afcffe68227955029bfcdf8dafa954dd7cdff48e2af6463c9a69a5046d5114620d70" TargetMode="External" /><Relationship Id="rId87" Type="http://schemas.openxmlformats.org/officeDocument/2006/relationships/hyperlink" Target="https://www.telemat.org/FFE/sif/?cs=4.35c2853f5d8f2d8ab65f1ea013da3e6160c7711d0122a70faaa88ef53d0290a38d6a" TargetMode="External" /><Relationship Id="rId88" Type="http://schemas.openxmlformats.org/officeDocument/2006/relationships/hyperlink" Target="https://www.telemat.org/FFE/sif/?cs=4.afcffe68227955029bfcdf8dafa954dd7cdff48e2af6463c9a69a5046d5114620d70" TargetMode="External" /><Relationship Id="rId89" Type="http://schemas.openxmlformats.org/officeDocument/2006/relationships/hyperlink" Target="https://www.telemat.org/FFE/sif/?cs=4.3bc2c1dab9e9f7c390c249f10d37032b398a141a9d6fd172a5d9502e4b9c8ee8b3b5" TargetMode="External" /><Relationship Id="rId90" Type="http://schemas.openxmlformats.org/officeDocument/2006/relationships/hyperlink" Target="https://www.telemat.org/FFE/sif/?cs=4.a2cdfe68227955029bfcdf8dafa954dd7cdf5f54cd8b4c8366599ed3ed6cd718805b" TargetMode="External" /><Relationship Id="rId91" Type="http://schemas.openxmlformats.org/officeDocument/2006/relationships/hyperlink" Target="https://www.telemat.org/FFE/sif/?cs=4.2bc2602ad680b187d72b41fd25bbcc29d59dbb6de3f9b097169d45042c9fb6fdd055" TargetMode="External" /><Relationship Id="rId92" Type="http://schemas.openxmlformats.org/officeDocument/2006/relationships/hyperlink" Target="https://www.telemat.org/FFE/sif/?cs=4.a6cdfe68227955029bfcdf8dafa954dd7cdf209fa3dccf4a0ba976ea890b7ec58d9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4c24e887d25af5dd423ee4ac082be4fb71c5a5f98fca5c6b38ffb9808749a88a342" TargetMode="External" /><Relationship Id="rId2" Type="http://schemas.openxmlformats.org/officeDocument/2006/relationships/hyperlink" Target="https://www.telemat.org/FFE/sif/?cs=4.aec9fe68227955029bfcdf8dafa954dd7cdf3327bca51093a89191bc6131aedd48c4" TargetMode="External" /><Relationship Id="rId3" Type="http://schemas.openxmlformats.org/officeDocument/2006/relationships/hyperlink" Target="https://www.telemat.org/FFE/sif/?cs=4.26c2e4cf84cd565486078fed06f6541f84294795c09379f08f477ea697c67666082e" TargetMode="External" /><Relationship Id="rId4" Type="http://schemas.openxmlformats.org/officeDocument/2006/relationships/hyperlink" Target="https://www.telemat.org/FFE/sif/?cs=4.aec9fe68227955029bfcdf8dafa954dd7cdf3327bca51093a89191bc6131aedd48c4" TargetMode="External" /><Relationship Id="rId5" Type="http://schemas.openxmlformats.org/officeDocument/2006/relationships/hyperlink" Target="https://www.telemat.org/FFE/sif/?cs=4.22c2eff2d46887df2f3109efb3fffc9996b3eab833d930e774de20c7f966e0fe1439" TargetMode="External" /><Relationship Id="rId6" Type="http://schemas.openxmlformats.org/officeDocument/2006/relationships/hyperlink" Target="https://www.telemat.org/FFE/sif/?cs=4.abcefe68227955029bfcdf8dafa954dd7cdfc5dfa13cf9912bc8cf3e622daee13cc4" TargetMode="External" /><Relationship Id="rId7" Type="http://schemas.openxmlformats.org/officeDocument/2006/relationships/hyperlink" Target="https://www.telemat.org/FFE/sif/?cs=4.20c2f65dc41c400e92a9ab07ab5cb52806a3b91bd2b79d79f3ed6596faf69558f54f" TargetMode="External" /><Relationship Id="rId8" Type="http://schemas.openxmlformats.org/officeDocument/2006/relationships/hyperlink" Target="https://www.telemat.org/FFE/sif/?cs=4.abcefe68227955029bfcdf8dafa954dd7cdfc5dfa13cf9912bc8cf3e622daee13cc4" TargetMode="External" /><Relationship Id="rId9" Type="http://schemas.openxmlformats.org/officeDocument/2006/relationships/hyperlink" Target="https://www.telemat.org/FFE/sif/?cs=4.21c25ad0644f87beaba4db8dd9c6f1e329ae572bd1c765f089596fb93ebbdd4d0c1c" TargetMode="External" /><Relationship Id="rId10" Type="http://schemas.openxmlformats.org/officeDocument/2006/relationships/hyperlink" Target="https://www.telemat.org/FFE/sif/?cs=4.afcbfe68227955029bfcdf8dafa954dd7cdf562030cf654e8445af442e2c667089c1" TargetMode="External" /><Relationship Id="rId11" Type="http://schemas.openxmlformats.org/officeDocument/2006/relationships/hyperlink" Target="https://www.telemat.org/FFE/sif/?cs=4.20c2422c9cb6b9c96c56ee06452f27a9415b61113537fbbc85a9aa9fd0c76fc14573" TargetMode="External" /><Relationship Id="rId12" Type="http://schemas.openxmlformats.org/officeDocument/2006/relationships/hyperlink" Target="https://www.telemat.org/FFE/sif/?cs=4.abcefe68227955029bfcdf8dafa954dd7cdfc5dfa13cf9912bc8cf3e622daee13cc4" TargetMode="External" /><Relationship Id="rId13" Type="http://schemas.openxmlformats.org/officeDocument/2006/relationships/hyperlink" Target="https://www.telemat.org/FFE/sif/?cs=4.30c24e24a9d07d01a8ac73552fe32c4da4def2a3b8cb8e2b37b795300759b3e11bb5" TargetMode="External" /><Relationship Id="rId14" Type="http://schemas.openxmlformats.org/officeDocument/2006/relationships/hyperlink" Target="https://www.telemat.org/FFE/sif/?cs=4.abcefe68227955029bfcdf8dafa954dd7cdfc5dfa13cf9912bc8cf3e622daee13cc4" TargetMode="External" /><Relationship Id="rId15" Type="http://schemas.openxmlformats.org/officeDocument/2006/relationships/hyperlink" Target="https://www.telemat.org/FFE/sif/?cs=4.30c2c302d3438786f1c144758ae99f9cdb4846614b31387cd613d72e9e7c51c5ddb8" TargetMode="External" /><Relationship Id="rId16" Type="http://schemas.openxmlformats.org/officeDocument/2006/relationships/hyperlink" Target="https://www.telemat.org/FFE/sif/?cs=4.aec9fe68227955029bfcdf8dafa954dd7cdf3327bca51093a89191bc6131aedd48c4" TargetMode="External" /><Relationship Id="rId17" Type="http://schemas.openxmlformats.org/officeDocument/2006/relationships/hyperlink" Target="https://www.telemat.org/FFE/sif/?cs=4.24c2d23507e0d032ffdb6f1097900b6385e2121a0f496a74fdb9b4798f89131b710b" TargetMode="External" /><Relationship Id="rId18" Type="http://schemas.openxmlformats.org/officeDocument/2006/relationships/hyperlink" Target="https://www.telemat.org/FFE/sif/?cs=4.aec9fe68227955029bfcdf8dafa954dd7cdf3327bca51093a89191bc6131aedd48c4" TargetMode="External" /><Relationship Id="rId19" Type="http://schemas.openxmlformats.org/officeDocument/2006/relationships/hyperlink" Target="https://www.telemat.org/FFE/sif/?cs=4.34c26fe8c65cf5426d81d733ab4bc9f799933575bf2d34756091cbf0cfb13e3f3e00" TargetMode="External" /><Relationship Id="rId20" Type="http://schemas.openxmlformats.org/officeDocument/2006/relationships/hyperlink" Target="https://www.telemat.org/FFE/sif/?cs=4.aec9fe68227955029bfcdf8dafa954dd7cdf3327bca51093a89191bc6131aedd48c4" TargetMode="External" /><Relationship Id="rId21" Type="http://schemas.openxmlformats.org/officeDocument/2006/relationships/hyperlink" Target="https://www.telemat.org/FFE/sif/?cs=4.26c2595528ac2b6de8d047e1df67baca9cde95201d75454a10ceea3ef7aa0cdbd2ee" TargetMode="External" /><Relationship Id="rId22" Type="http://schemas.openxmlformats.org/officeDocument/2006/relationships/hyperlink" Target="https://www.telemat.org/FFE/sif/?cs=4.aec9fe68227955029bfcdf8dafa954dd7cdf3327bca51093a89191bc6131aedd48c4" TargetMode="External" /><Relationship Id="rId23" Type="http://schemas.openxmlformats.org/officeDocument/2006/relationships/hyperlink" Target="https://www.telemat.org/FFE/sif/?cs=4.29c2e4cf84cd565486078fed06f6541f842984334c31620fcddd9cedcfd8eaea450f" TargetMode="External" /><Relationship Id="rId24" Type="http://schemas.openxmlformats.org/officeDocument/2006/relationships/hyperlink" Target="https://www.telemat.org/FFE/sif/?cs=4.aec9fe68227955029bfcdf8dafa954dd7cdf3327bca51093a89191bc6131aedd48c4" TargetMode="External" /><Relationship Id="rId25" Type="http://schemas.openxmlformats.org/officeDocument/2006/relationships/hyperlink" Target="https://www.telemat.org/FFE/sif/?cs=4.24c247f74fb986b276670c2b58a8ed7d5914435e73220fef7474093e5a39d1be99c6" TargetMode="External" /><Relationship Id="rId26" Type="http://schemas.openxmlformats.org/officeDocument/2006/relationships/hyperlink" Target="https://www.telemat.org/FFE/sif/?cs=4.a6cdfe68227955029bfcdf8dafa954dd7cdf209fa3dccf4a0ba976ea890b7ec58d99" TargetMode="External" /><Relationship Id="rId27" Type="http://schemas.openxmlformats.org/officeDocument/2006/relationships/hyperlink" Target="https://www.telemat.org/FFE/sif/?cs=4.3cc20a95d477ff6254607c9c02b990aa5d5b7341ce7742656d1ccfe1559f0a155202" TargetMode="External" /><Relationship Id="rId28" Type="http://schemas.openxmlformats.org/officeDocument/2006/relationships/hyperlink" Target="https://www.telemat.org/FFE/sif/?cs=4.abcefe68227955029bfcdf8dafa954dd7cdfc5dfa13cf9912bc8cf3e622daee13cc4" TargetMode="External" /><Relationship Id="rId29" Type="http://schemas.openxmlformats.org/officeDocument/2006/relationships/hyperlink" Target="https://www.telemat.org/FFE/sif/?cs=4.24c2d5524f6eefc69c1031e301fe732cd6def169a2436a450547790451ab6e545dd1" TargetMode="External" /><Relationship Id="rId30" Type="http://schemas.openxmlformats.org/officeDocument/2006/relationships/hyperlink" Target="https://www.telemat.org/FFE/sif/?cs=4.aec9fe68227955029bfcdf8dafa954dd7cdf3327bca51093a89191bc6131aedd48c4" TargetMode="External" /><Relationship Id="rId31" Type="http://schemas.openxmlformats.org/officeDocument/2006/relationships/hyperlink" Target="https://www.telemat.org/FFE/sif/?cs=4.39c2042c202a63deb1e67de629dc301a9a56537263cb95d36740b233ac8f0b25b419" TargetMode="External" /><Relationship Id="rId32" Type="http://schemas.openxmlformats.org/officeDocument/2006/relationships/hyperlink" Target="https://www.telemat.org/FFE/sif/?cs=4.a8c9fe68227955029bfcdf8dafa954dd7cdf7440618f7e7e2dce970451da557b57e7" TargetMode="External" /><Relationship Id="rId33" Type="http://schemas.openxmlformats.org/officeDocument/2006/relationships/hyperlink" Target="https://www.telemat.org/FFE/sif/?cs=4.35c2769b5f64a16619b94bea8be076591cb87f92ca9ee788b31d87ca220b248b9c93" TargetMode="External" /><Relationship Id="rId34" Type="http://schemas.openxmlformats.org/officeDocument/2006/relationships/hyperlink" Target="https://www.telemat.org/FFE/sif/?cs=4.a2cdfe68227955029bfcdf8dafa954dd7cdf5f54cd8b4c8366599ed3ed6cd718805b" TargetMode="External" /><Relationship Id="rId35" Type="http://schemas.openxmlformats.org/officeDocument/2006/relationships/hyperlink" Target="https://www.telemat.org/FFE/sif/?cs=4.27c22451dd729245b8f0823692c9ca0e70920aaa50f6757d45c4c6e574d065cb0ed4" TargetMode="External" /><Relationship Id="rId36" Type="http://schemas.openxmlformats.org/officeDocument/2006/relationships/hyperlink" Target="https://www.telemat.org/FFE/sif/?cs=4.abcefe68227955029bfcdf8dafa954dd7cdfc5dfa13cf9912bc8cf3e622daee13cc4" TargetMode="External" /><Relationship Id="rId37" Type="http://schemas.openxmlformats.org/officeDocument/2006/relationships/hyperlink" Target="https://www.telemat.org/FFE/sif/?cs=4.2bc2602ad680b187d72b41fd25bbcc29d59dbb6de3f9b097169d45042c9fb6fdd055" TargetMode="External" /><Relationship Id="rId38" Type="http://schemas.openxmlformats.org/officeDocument/2006/relationships/hyperlink" Target="https://www.telemat.org/FFE/sif/?cs=4.a6cdfe68227955029bfcdf8dafa954dd7cdf209fa3dccf4a0ba976ea890b7ec58d99" TargetMode="External" /><Relationship Id="rId39" Type="http://schemas.openxmlformats.org/officeDocument/2006/relationships/hyperlink" Target="https://www.telemat.org/FFE/sif/?cs=4.2fc2d74f21f6c4ee788ce6db96b8c30fcb774eaa2db93bab3dfdc8433c8a927b5c45" TargetMode="External" /><Relationship Id="rId40" Type="http://schemas.openxmlformats.org/officeDocument/2006/relationships/hyperlink" Target="https://www.telemat.org/FFE/sif/?cs=4.abcefe68227955029bfcdf8dafa954dd7cdfc5dfa13cf9912bc8cf3e622daee13cc4" TargetMode="External" /><Relationship Id="rId41" Type="http://schemas.openxmlformats.org/officeDocument/2006/relationships/hyperlink" Target="https://www.telemat.org/FFE/sif/?cs=4.2dc2c09fbcb32489f90d2e06e46fe8152442099922938042932ccf0b54af5c422abc" TargetMode="External" /><Relationship Id="rId42" Type="http://schemas.openxmlformats.org/officeDocument/2006/relationships/hyperlink" Target="https://www.telemat.org/FFE/sif/?cs=4.a6cdfe68227955029bfcdf8dafa954dd7cdf209fa3dccf4a0ba976ea890b7ec58d99" TargetMode="External" /><Relationship Id="rId43" Type="http://schemas.openxmlformats.org/officeDocument/2006/relationships/hyperlink" Target="https://www.telemat.org/FFE/sif/?cs=4.39c2b188185cc9edce23fc1fff1f7f80906e83a73c18f05d9de38aa412c2a1700737" TargetMode="External" /><Relationship Id="rId44" Type="http://schemas.openxmlformats.org/officeDocument/2006/relationships/hyperlink" Target="https://www.telemat.org/FFE/sif/?cs=4.aec9fe68227955029bfcdf8dafa954dd7cdf3327bca51093a89191bc6131aedd48c4" TargetMode="External" /><Relationship Id="rId45" Type="http://schemas.openxmlformats.org/officeDocument/2006/relationships/hyperlink" Target="https://www.telemat.org/FFE/sif/?cs=4.25c245104801a03348427a7a1e667c021c20c8a44aef4a4c72592426ac46b75660ef" TargetMode="External" /><Relationship Id="rId46" Type="http://schemas.openxmlformats.org/officeDocument/2006/relationships/hyperlink" Target="https://www.telemat.org/FFE/sif/?cs=4.adcffe68227955029bfcdf8dafa954dd7cdf2053a4c5c9d0e4f08f196830e4767e97" TargetMode="External" /><Relationship Id="rId47" Type="http://schemas.openxmlformats.org/officeDocument/2006/relationships/hyperlink" Target="https://www.telemat.org/FFE/sif/?cs=4.2cc27dd7a455912f5017db1302978f2e1c97fcba455e1b88029431f23955c2ccd6c7" TargetMode="External" /><Relationship Id="rId48" Type="http://schemas.openxmlformats.org/officeDocument/2006/relationships/hyperlink" Target="https://www.telemat.org/FFE/sif/?cs=4.aec9fe68227955029bfcdf8dafa954dd7cdf3327bca51093a89191bc6131aedd48c4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5c20cea682d7796768130609eff5313a7f1680c3412f22c88d9c606120f3ca38244" TargetMode="External" /><Relationship Id="rId2" Type="http://schemas.openxmlformats.org/officeDocument/2006/relationships/hyperlink" Target="https://www.telemat.org/FFE/sif/?cs=4.afcbfe68227955029bfcdf8dafa954dd7cdf562030cf654e8445af442e2c667089c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0c20cea682d7796768130609eff5313a7f1161878fe2429915b8b38f48bf448be76" TargetMode="External" /><Relationship Id="rId2" Type="http://schemas.openxmlformats.org/officeDocument/2006/relationships/hyperlink" Target="https://www.telemat.org/FFE/sif/?cs=4.afcbfe68227955029bfcdf8dafa954dd7cdf562030cf654e8445af442e2c667089c1" TargetMode="External" /><Relationship Id="rId3" Type="http://schemas.openxmlformats.org/officeDocument/2006/relationships/hyperlink" Target="https://www.telemat.org/FFE/sif/?cs=4.25c26b24acd173e4f1841da788d9a01df8c51a0c22db2c448f934108ae64d175d77f" TargetMode="External" /><Relationship Id="rId4" Type="http://schemas.openxmlformats.org/officeDocument/2006/relationships/hyperlink" Target="https://www.telemat.org/FFE/sif/?cs=4.afcbfe68227955029bfcdf8dafa954dd7cdf562030cf654e8445af442e2c667089c1" TargetMode="External" /><Relationship Id="rId5" Type="http://schemas.openxmlformats.org/officeDocument/2006/relationships/hyperlink" Target="https://www.telemat.org/FFE/sif/?cs=4.35c20cea682d7796768130609eff5313a7f1680c3412f22c88d9c606120f3ca38244" TargetMode="External" /><Relationship Id="rId6" Type="http://schemas.openxmlformats.org/officeDocument/2006/relationships/hyperlink" Target="https://www.telemat.org/FFE/sif/?cs=4.afcbfe68227955029bfcdf8dafa954dd7cdf562030cf654e8445af442e2c667089c1" TargetMode="External" /><Relationship Id="rId7" Type="http://schemas.openxmlformats.org/officeDocument/2006/relationships/hyperlink" Target="https://www.telemat.org/FFE/sif/?cs=4.2ec24ede6d38a2f3d7bface03efc6c2898521a9a3eba2f8ce4153c94c87f1b320d83" TargetMode="External" /><Relationship Id="rId8" Type="http://schemas.openxmlformats.org/officeDocument/2006/relationships/hyperlink" Target="https://www.telemat.org/FFE/sif/?cs=4.afcbfe68227955029bfcdf8dafa954dd7cdf562030cf654e8445af442e2c667089c1" TargetMode="External" /><Relationship Id="rId9" Type="http://schemas.openxmlformats.org/officeDocument/2006/relationships/hyperlink" Target="https://www.telemat.org/FFE/sif/?cs=4.39c229d40a7cd1df058826f07c91372bd12510fd340c869d54a5ee271c75e5f3ad6d" TargetMode="External" /><Relationship Id="rId10" Type="http://schemas.openxmlformats.org/officeDocument/2006/relationships/hyperlink" Target="https://www.telemat.org/FFE/sif/?cs=4.afcbfe68227955029bfcdf8dafa954dd7cdf562030cf654e8445af442e2c667089c1" TargetMode="External" /><Relationship Id="rId11" Type="http://schemas.openxmlformats.org/officeDocument/2006/relationships/hyperlink" Target="https://www.telemat.org/FFE/sif/?cs=4.20c2bb353655e46c21848da054438206f7a91f2d8904af2c109570aae498625a14cc" TargetMode="External" /><Relationship Id="rId12" Type="http://schemas.openxmlformats.org/officeDocument/2006/relationships/hyperlink" Target="https://www.telemat.org/FFE/sif/?cs=4.a8c9fe68227955029bfcdf8dafa954dd7cdf7440618f7e7e2dce970451da557b57e7" TargetMode="External" /><Relationship Id="rId13" Type="http://schemas.openxmlformats.org/officeDocument/2006/relationships/hyperlink" Target="https://www.telemat.org/FFE/sif/?cs=4.2bc21cd8caf469848be056d185b896cb56bd388a0c8ed5edd0cdcf6fc292d338095c" TargetMode="External" /><Relationship Id="rId14" Type="http://schemas.openxmlformats.org/officeDocument/2006/relationships/hyperlink" Target="https://www.telemat.org/FFE/sif/?cs=4.afcbfe68227955029bfcdf8dafa954dd7cdf562030cf654e8445af442e2c667089c1" TargetMode="External" /><Relationship Id="rId15" Type="http://schemas.openxmlformats.org/officeDocument/2006/relationships/hyperlink" Target="https://www.telemat.org/FFE/sif/?cs=4.2dc2d777d9b4296b8918e2bc11378126a0e6899c4a1f127200ef4c3cd43380e028e7" TargetMode="External" /><Relationship Id="rId16" Type="http://schemas.openxmlformats.org/officeDocument/2006/relationships/hyperlink" Target="https://www.telemat.org/FFE/sif/?cs=4.aec9fe68227955029bfcdf8dafa954dd7cdf3327bca51093a89191bc6131aedd48c4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5c26b24acd173e4f1841da788d9a01df8c51a0c22db2c448f934108ae64d175d77f" TargetMode="External" /><Relationship Id="rId2" Type="http://schemas.openxmlformats.org/officeDocument/2006/relationships/hyperlink" Target="https://www.telemat.org/FFE/sif/?cs=4.afcbfe68227955029bfcdf8dafa954dd7cdf562030cf654e8445af442e2c667089c1" TargetMode="External" /><Relationship Id="rId3" Type="http://schemas.openxmlformats.org/officeDocument/2006/relationships/hyperlink" Target="https://www.telemat.org/FFE/sif/?cs=4.2dc2d777d9b4296b8918e2bc11378126a0e6899c4a1f127200ef4c3cd43380e028e7" TargetMode="External" /><Relationship Id="rId4" Type="http://schemas.openxmlformats.org/officeDocument/2006/relationships/hyperlink" Target="https://www.telemat.org/FFE/sif/?cs=4.aec9fe68227955029bfcdf8dafa954dd7cdf3327bca51093a89191bc6131aedd48c4" TargetMode="External" /><Relationship Id="rId5" Type="http://schemas.openxmlformats.org/officeDocument/2006/relationships/hyperlink" Target="https://www.telemat.org/FFE/sif/?cs=4.39c2690dd28b42b31f8542df5bb0262d0af6ab1255e083ab1a38c5e658f86a7c7562" TargetMode="External" /><Relationship Id="rId6" Type="http://schemas.openxmlformats.org/officeDocument/2006/relationships/hyperlink" Target="https://www.telemat.org/FFE/sif/?cs=4.aec9fe68227955029bfcdf8dafa954dd7cdf3327bca51093a89191bc6131aedd48c4" TargetMode="External" /><Relationship Id="rId7" Type="http://schemas.openxmlformats.org/officeDocument/2006/relationships/hyperlink" Target="https://www.telemat.org/FFE/sif/?cs=4.2ec24ede6d38a2f3d7bface03efc6c2898521a9a3eba2f8ce4153c94c87f1b320d83" TargetMode="External" /><Relationship Id="rId8" Type="http://schemas.openxmlformats.org/officeDocument/2006/relationships/hyperlink" Target="https://www.telemat.org/FFE/sif/?cs=4.afcbfe68227955029bfcdf8dafa954dd7cdf562030cf654e8445af442e2c667089c1" TargetMode="External" /><Relationship Id="rId9" Type="http://schemas.openxmlformats.org/officeDocument/2006/relationships/hyperlink" Target="https://www.telemat.org/FFE/sif/?cs=4.20c20cea682d7796768130609eff5313a7f1161878fe2429915b8b38f48bf448be76" TargetMode="External" /><Relationship Id="rId10" Type="http://schemas.openxmlformats.org/officeDocument/2006/relationships/hyperlink" Target="https://www.telemat.org/FFE/sif/?cs=4.afcbfe68227955029bfcdf8dafa954dd7cdf562030cf654e8445af442e2c667089c1" TargetMode="External" /><Relationship Id="rId11" Type="http://schemas.openxmlformats.org/officeDocument/2006/relationships/hyperlink" Target="https://www.telemat.org/FFE/sif/?cs=4.39c229d40a7cd1df058826f07c91372bd12510fd340c869d54a5ee271c75e5f3ad6d" TargetMode="External" /><Relationship Id="rId12" Type="http://schemas.openxmlformats.org/officeDocument/2006/relationships/hyperlink" Target="https://www.telemat.org/FFE/sif/?cs=4.afcbfe68227955029bfcdf8dafa954dd7cdf562030cf654e8445af442e2c667089c1" TargetMode="External" /><Relationship Id="rId13" Type="http://schemas.openxmlformats.org/officeDocument/2006/relationships/hyperlink" Target="https://www.telemat.org/FFE/sif/?cs=4.34c2dc9b2f86d8825d11c2cb8e63f41b7607893895ce8e064416ba318dbaa9d3b508" TargetMode="External" /><Relationship Id="rId14" Type="http://schemas.openxmlformats.org/officeDocument/2006/relationships/hyperlink" Target="https://www.telemat.org/FFE/sif/?cs=4.aec9fe68227955029bfcdf8dafa954dd7cdf3327bca51093a89191bc6131aedd48c4" TargetMode="External" /><Relationship Id="rId15" Type="http://schemas.openxmlformats.org/officeDocument/2006/relationships/hyperlink" Target="https://www.telemat.org/FFE/sif/?cs=4.21c2847649a8b0c78044395b69a7dda5c5294481344a4f41abd6dcbc3936901b63fb" TargetMode="External" /><Relationship Id="rId16" Type="http://schemas.openxmlformats.org/officeDocument/2006/relationships/hyperlink" Target="https://www.telemat.org/FFE/sif/?cs=4.a2cdfe68227955029bfcdf8dafa954dd7cdf5f54cd8b4c8366599ed3ed6cd718805b" TargetMode="External" /><Relationship Id="rId17" Type="http://schemas.openxmlformats.org/officeDocument/2006/relationships/hyperlink" Target="https://www.telemat.org/FFE/sif/?cs=4.3bc2af02321bd348d1d0fb3dc3cb3827c97e2f1b1b5cda7e48fceae9d954ee4bf1f4" TargetMode="External" /><Relationship Id="rId18" Type="http://schemas.openxmlformats.org/officeDocument/2006/relationships/hyperlink" Target="https://www.telemat.org/FFE/sif/?cs=4.aec9fe68227955029bfcdf8dafa954dd7cdf3327bca51093a89191bc6131aedd48c4" TargetMode="External" /><Relationship Id="rId19" Type="http://schemas.openxmlformats.org/officeDocument/2006/relationships/hyperlink" Target="https://www.telemat.org/FFE/sif/?cs=4.3dc2d4946d8d152c396654c356e09b6a44da6e7cab7f68160a958eea7ef6dac2eccd" TargetMode="External" /><Relationship Id="rId20" Type="http://schemas.openxmlformats.org/officeDocument/2006/relationships/hyperlink" Target="https://www.telemat.org/FFE/sif/?cs=4.afcbfe68227955029bfcdf8dafa954dd7cdf562030cf654e8445af442e2c667089c1" TargetMode="External" /><Relationship Id="rId21" Type="http://schemas.openxmlformats.org/officeDocument/2006/relationships/hyperlink" Target="https://www.telemat.org/FFE/sif/?cs=4.2bc21cd8caf469848be056d185b896cb56bd388a0c8ed5edd0cdcf6fc292d338095c" TargetMode="External" /><Relationship Id="rId22" Type="http://schemas.openxmlformats.org/officeDocument/2006/relationships/hyperlink" Target="https://www.telemat.org/FFE/sif/?cs=4.afcbfe68227955029bfcdf8dafa954dd7cdf562030cf654e8445af442e2c667089c1" TargetMode="External" /><Relationship Id="rId23" Type="http://schemas.openxmlformats.org/officeDocument/2006/relationships/hyperlink" Target="https://www.telemat.org/FFE/sif/?cs=4.21c225b4d49c4ea32011f3df8e5cfb66d51b35161e44d2b6c76aa3dc81c4200fa458" TargetMode="External" /><Relationship Id="rId24" Type="http://schemas.openxmlformats.org/officeDocument/2006/relationships/hyperlink" Target="https://www.telemat.org/FFE/sif/?cs=4.a2cdfe68227955029bfcdf8dafa954dd7cdf5f54cd8b4c8366599ed3ed6cd718805b" TargetMode="External" /><Relationship Id="rId25" Type="http://schemas.openxmlformats.org/officeDocument/2006/relationships/hyperlink" Target="https://www.telemat.org/FFE/sif/?cs=4.2dc2d777d9b4296b8918e2bc11378126a0e6899c4a1f127200ef4c3cd43380e028e7" TargetMode="External" /><Relationship Id="rId26" Type="http://schemas.openxmlformats.org/officeDocument/2006/relationships/hyperlink" Target="https://www.telemat.org/FFE/sif/?cs=4.aec9fe68227955029bfcdf8dafa954dd7cdf3327bca51093a89191bc6131aedd48c4" TargetMode="External" /><Relationship Id="rId27" Type="http://schemas.openxmlformats.org/officeDocument/2006/relationships/hyperlink" Target="https://www.telemat.org/FFE/sif/?cs=4.39c2690dd28b42b31f8542df5bb0262d0af6ab1255e083ab1a38c5e658f86a7c7562" TargetMode="External" /><Relationship Id="rId28" Type="http://schemas.openxmlformats.org/officeDocument/2006/relationships/hyperlink" Target="https://www.telemat.org/FFE/sif/?cs=4.aec9fe68227955029bfcdf8dafa954dd7cdf3327bca51093a89191bc6131aedd48c4" TargetMode="External" /><Relationship Id="rId29" Type="http://schemas.openxmlformats.org/officeDocument/2006/relationships/hyperlink" Target="https://www.telemat.org/FFE/sif/?cs=4.34c2dc9b2f86d8825d11c2cb8e63f41b7607893895ce8e064416ba318dbaa9d3b508" TargetMode="External" /><Relationship Id="rId30" Type="http://schemas.openxmlformats.org/officeDocument/2006/relationships/hyperlink" Target="https://www.telemat.org/FFE/sif/?cs=4.aec9fe68227955029bfcdf8dafa954dd7cdf3327bca51093a89191bc6131aedd48c4" TargetMode="External" /><Relationship Id="rId31" Type="http://schemas.openxmlformats.org/officeDocument/2006/relationships/hyperlink" Target="https://www.telemat.org/FFE/sif/?cs=4.37c24186fe03455f10bc984073e9ea10d74364dc7b6cdbce1033fdf02f6ab961f9f2" TargetMode="External" /><Relationship Id="rId32" Type="http://schemas.openxmlformats.org/officeDocument/2006/relationships/hyperlink" Target="https://www.telemat.org/FFE/sif/?cs=4.a2cdfe68227955029bfcdf8dafa954dd7cdf5f54cd8b4c8366599ed3ed6cd718805b" TargetMode="External" /><Relationship Id="rId33" Type="http://schemas.openxmlformats.org/officeDocument/2006/relationships/hyperlink" Target="https://www.telemat.org/FFE/sif/?cs=4.2fc2fde24cbfa7eedda1081deae97bf479f9b384fc9f800f8540083bcc0fac176932" TargetMode="External" /><Relationship Id="rId34" Type="http://schemas.openxmlformats.org/officeDocument/2006/relationships/hyperlink" Target="https://www.telemat.org/FFE/sif/?cs=4.afcbfe68227955029bfcdf8dafa954dd7cdf562030cf654e8445af442e2c667089c1" TargetMode="External" /><Relationship Id="rId35" Type="http://schemas.openxmlformats.org/officeDocument/2006/relationships/hyperlink" Target="https://www.telemat.org/FFE/sif/?cs=4.31c2e3fb1cb2cc117639fee1a7e35ede948f099d8ffc6e3df7be8245de9fd99f89d5" TargetMode="External" /><Relationship Id="rId36" Type="http://schemas.openxmlformats.org/officeDocument/2006/relationships/hyperlink" Target="https://www.telemat.org/FFE/sif/?cs=4.a2cdfe68227955029bfcdf8dafa954dd7cdf5f54cd8b4c8366599ed3ed6cd718805b" TargetMode="External" /><Relationship Id="rId37" Type="http://schemas.openxmlformats.org/officeDocument/2006/relationships/hyperlink" Target="https://www.telemat.org/FFE/sif/?cs=4.20c2bb353655e46c21848da054438206f7a91f2d8904af2c109570aae498625a14cc" TargetMode="External" /><Relationship Id="rId38" Type="http://schemas.openxmlformats.org/officeDocument/2006/relationships/hyperlink" Target="https://www.telemat.org/FFE/sif/?cs=4.a8c9fe68227955029bfcdf8dafa954dd7cdf7440618f7e7e2dce970451da557b57e7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fc2fde24cbfa7eedda1081deae97bf479f9b384fc9f800f8540083bcc0fac176932" TargetMode="External" /><Relationship Id="rId2" Type="http://schemas.openxmlformats.org/officeDocument/2006/relationships/hyperlink" Target="https://www.telemat.org/FFE/sif/?cs=4.afcbfe68227955029bfcdf8dafa954dd7cdf562030cf654e8445af442e2c667089c1" TargetMode="External" /><Relationship Id="rId3" Type="http://schemas.openxmlformats.org/officeDocument/2006/relationships/hyperlink" Target="https://www.telemat.org/FFE/sif/?cs=4.21c2847649a8b0c78044395b69a7dda5c5294481344a4f41abd6dcbc3936901b63fb" TargetMode="External" /><Relationship Id="rId4" Type="http://schemas.openxmlformats.org/officeDocument/2006/relationships/hyperlink" Target="https://www.telemat.org/FFE/sif/?cs=4.a2cdfe68227955029bfcdf8dafa954dd7cdf5f54cd8b4c8366599ed3ed6cd718805b" TargetMode="External" /><Relationship Id="rId5" Type="http://schemas.openxmlformats.org/officeDocument/2006/relationships/hyperlink" Target="https://www.telemat.org/FFE/sif/?cs=4.2fc28fe14b903f29b505a1ca423700b35d52466a0fcd5e60ecabc1a985a8c28253f2" TargetMode="External" /><Relationship Id="rId6" Type="http://schemas.openxmlformats.org/officeDocument/2006/relationships/hyperlink" Target="https://www.telemat.org/FFE/sif/?cs=4.a8c9fe68227955029bfcdf8dafa954dd7cdf7440618f7e7e2dce970451da557b57e7" TargetMode="External" /><Relationship Id="rId7" Type="http://schemas.openxmlformats.org/officeDocument/2006/relationships/hyperlink" Target="https://www.telemat.org/FFE/sif/?cs=4.2cc2d9392c1d012d0ce9a386ac954b9df25da20d392fa4bc06632e82989ab265608a" TargetMode="External" /><Relationship Id="rId8" Type="http://schemas.openxmlformats.org/officeDocument/2006/relationships/hyperlink" Target="https://www.telemat.org/FFE/sif/?cs=4.aecdfe68227955029bfcdf8dafa954dd7cdf65e6d9ac42501e9abdfd3b2dee7e6a97" TargetMode="External" /><Relationship Id="rId9" Type="http://schemas.openxmlformats.org/officeDocument/2006/relationships/hyperlink" Target="https://www.telemat.org/FFE/sif/?cs=4.3ec2618aab6ff66db2001487f2cbba412d155838f3be5ff547092c67ad86cc3b4511" TargetMode="External" /><Relationship Id="rId10" Type="http://schemas.openxmlformats.org/officeDocument/2006/relationships/hyperlink" Target="https://www.telemat.org/FFE/sif/?cs=4.a2cdfe68227955029bfcdf8dafa954dd7cdf5f54cd8b4c8366599ed3ed6cd718805b" TargetMode="External" /><Relationship Id="rId11" Type="http://schemas.openxmlformats.org/officeDocument/2006/relationships/hyperlink" Target="https://www.telemat.org/FFE/sif/?cs=4.29c2f20da7d7e1f17f652b64992eb9be8bcb651d6ee8fa21ed47bae508f031eba1d9" TargetMode="External" /><Relationship Id="rId12" Type="http://schemas.openxmlformats.org/officeDocument/2006/relationships/hyperlink" Target="https://www.telemat.org/FFE/sif/?cs=4.a8c9fe68227955029bfcdf8dafa954dd7cdf7440618f7e7e2dce970451da557b57e7" TargetMode="External" /><Relationship Id="rId13" Type="http://schemas.openxmlformats.org/officeDocument/2006/relationships/hyperlink" Target="https://www.telemat.org/FFE/sif/?cs=4.39c2690dd28b42b31f8542df5bb0262d0af6ab1255e083ab1a38c5e658f86a7c7562" TargetMode="External" /><Relationship Id="rId14" Type="http://schemas.openxmlformats.org/officeDocument/2006/relationships/hyperlink" Target="https://www.telemat.org/FFE/sif/?cs=4.aec9fe68227955029bfcdf8dafa954dd7cdf3327bca51093a89191bc6131aedd48c4" TargetMode="External" /><Relationship Id="rId15" Type="http://schemas.openxmlformats.org/officeDocument/2006/relationships/hyperlink" Target="https://www.telemat.org/FFE/sif/?cs=4.34c2ebe41abe3c627db0cae66b4c5b80efadc39117b3a00bd5de09ae6516f61a94d4" TargetMode="External" /><Relationship Id="rId16" Type="http://schemas.openxmlformats.org/officeDocument/2006/relationships/hyperlink" Target="https://www.telemat.org/FFE/sif/?cs=4.afcbfe68227955029bfcdf8dafa954dd7cdf562030cf654e8445af442e2c667089c1" TargetMode="External" /><Relationship Id="rId17" Type="http://schemas.openxmlformats.org/officeDocument/2006/relationships/hyperlink" Target="https://www.telemat.org/FFE/sif/?cs=4.29c2c09fbcb32489f90d2e06e46fe81524429c80db51dd13da8551502050a58d1eec" TargetMode="External" /><Relationship Id="rId18" Type="http://schemas.openxmlformats.org/officeDocument/2006/relationships/hyperlink" Target="https://www.telemat.org/FFE/sif/?cs=4.a6cdfe68227955029bfcdf8dafa954dd7cdf209fa3dccf4a0ba976ea890b7ec58d99" TargetMode="External" /><Relationship Id="rId19" Type="http://schemas.openxmlformats.org/officeDocument/2006/relationships/hyperlink" Target="https://www.telemat.org/FFE/sif/?cs=4.2bc2fdafa26f13f2ef959921ea2571fc0f3f1069bcc830bdb8a512607bc1af45f32c" TargetMode="External" /><Relationship Id="rId20" Type="http://schemas.openxmlformats.org/officeDocument/2006/relationships/hyperlink" Target="https://www.telemat.org/FFE/sif/?cs=4.a2cdfe68227955029bfcdf8dafa954dd7cdf5f54cd8b4c8366599ed3ed6cd718805b" TargetMode="External" /><Relationship Id="rId21" Type="http://schemas.openxmlformats.org/officeDocument/2006/relationships/hyperlink" Target="https://www.telemat.org/FFE/sif/?cs=4.34c2c09fbcb32489f90d2e06e46fe81524424d0d1fb49b10b3765e6a6f12b0c86c51" TargetMode="External" /><Relationship Id="rId22" Type="http://schemas.openxmlformats.org/officeDocument/2006/relationships/hyperlink" Target="https://www.telemat.org/FFE/sif/?cs=4.a6cdfe68227955029bfcdf8dafa954dd7cdf209fa3dccf4a0ba976ea890b7ec58d99" TargetMode="External" /><Relationship Id="rId23" Type="http://schemas.openxmlformats.org/officeDocument/2006/relationships/hyperlink" Target="https://www.telemat.org/FFE/sif/?cs=4.39c2042c202a63deb1e67de629dc301a9a56537263cb95d36740b233ac8f0b25b419" TargetMode="External" /><Relationship Id="rId24" Type="http://schemas.openxmlformats.org/officeDocument/2006/relationships/hyperlink" Target="https://www.telemat.org/FFE/sif/?cs=4.a8c9fe68227955029bfcdf8dafa954dd7cdf7440618f7e7e2dce970451da557b57e7" TargetMode="External" /><Relationship Id="rId25" Type="http://schemas.openxmlformats.org/officeDocument/2006/relationships/hyperlink" Target="https://www.telemat.org/FFE/sif/?cs=4.2cc25ad0644f87beaba4db8dd9c6f1e329ae294d4c247a27ae2cd30fbbd25975bd3c" TargetMode="External" /><Relationship Id="rId26" Type="http://schemas.openxmlformats.org/officeDocument/2006/relationships/hyperlink" Target="https://www.telemat.org/FFE/sif/?cs=4.afcbfe68227955029bfcdf8dafa954dd7cdf562030cf654e8445af442e2c667089c1" TargetMode="External" /><Relationship Id="rId27" Type="http://schemas.openxmlformats.org/officeDocument/2006/relationships/hyperlink" Target="https://www.telemat.org/FFE/sif/?cs=4.2cc2d272215ce66416a1f5c7ce8cf799e55dab1aa27edbb308e87439a41948ae2155" TargetMode="External" /><Relationship Id="rId28" Type="http://schemas.openxmlformats.org/officeDocument/2006/relationships/hyperlink" Target="https://www.telemat.org/FFE/sif/?cs=4.aecffe68227955029bfcdf8dafa954dd7cdf92b86bae4f5bf4184be3a7fc40b1b4a3" TargetMode="External" /><Relationship Id="rId29" Type="http://schemas.openxmlformats.org/officeDocument/2006/relationships/hyperlink" Target="https://www.telemat.org/FFE/sif/?cs=4.2cc2f7ca630f3c4b745681280c36b82566e8e5401abeb138b07760c5366ddcd81720" TargetMode="External" /><Relationship Id="rId30" Type="http://schemas.openxmlformats.org/officeDocument/2006/relationships/hyperlink" Target="https://www.telemat.org/FFE/sif/?cs=4.a6cdfe68227955029bfcdf8dafa954dd7cdf209fa3dccf4a0ba976ea890b7ec58d99" TargetMode="External" /><Relationship Id="rId31" Type="http://schemas.openxmlformats.org/officeDocument/2006/relationships/hyperlink" Target="https://www.telemat.org/FFE/sif/?cs=4.31c2e3fb1cb2cc117639fee1a7e35ede948f099d8ffc6e3df7be8245de9fd99f89d5" TargetMode="External" /><Relationship Id="rId32" Type="http://schemas.openxmlformats.org/officeDocument/2006/relationships/hyperlink" Target="https://www.telemat.org/FFE/sif/?cs=4.a2cdfe68227955029bfcdf8dafa954dd7cdf5f54cd8b4c8366599ed3ed6cd718805b" TargetMode="External" /><Relationship Id="rId33" Type="http://schemas.openxmlformats.org/officeDocument/2006/relationships/hyperlink" Target="https://www.telemat.org/FFE/sif/?cs=4.23c2eb8f1aaf60e4dbeb2a8571496353f609cc723b8493078a6cbb911961feb13acc" TargetMode="External" /><Relationship Id="rId34" Type="http://schemas.openxmlformats.org/officeDocument/2006/relationships/hyperlink" Target="https://www.telemat.org/FFE/sif/?cs=4.aecffe68227955029bfcdf8dafa954dd7cdf92b86bae4f5bf4184be3a7fc40b1b4a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zoomScale="90" zoomScaleNormal="90" workbookViewId="0" topLeftCell="A1">
      <selection activeCell="D3" sqref="D3"/>
    </sheetView>
  </sheetViews>
  <sheetFormatPr defaultColWidth="16.00390625" defaultRowHeight="19.5" customHeight="1"/>
  <cols>
    <col min="1" max="1" width="5.625" style="1" customWidth="1"/>
    <col min="2" max="2" width="15.25390625" style="1" customWidth="1"/>
    <col min="3" max="3" width="24.25390625" style="1" customWidth="1"/>
    <col min="4" max="4" width="10.875" style="1" customWidth="1"/>
    <col min="5" max="5" width="11.75390625" style="1" customWidth="1"/>
    <col min="6" max="6" width="10.125" style="1" customWidth="1"/>
    <col min="7" max="7" width="11.625" style="1" customWidth="1"/>
    <col min="8" max="8" width="9.50390625" style="1" customWidth="1"/>
    <col min="9" max="9" width="7.75390625" style="1" customWidth="1"/>
    <col min="10" max="16384" width="16.375" style="1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/>
      <c r="B2" s="3"/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3"/>
      <c r="B3" s="3"/>
      <c r="C3" s="4" t="s">
        <v>8</v>
      </c>
      <c r="D3" s="5">
        <v>1944876</v>
      </c>
      <c r="E3" s="11">
        <v>1944746</v>
      </c>
      <c r="F3" s="12"/>
      <c r="G3" s="13"/>
      <c r="H3" s="14"/>
      <c r="I3" s="15"/>
    </row>
    <row r="4" spans="1:9" ht="19.5" customHeight="1">
      <c r="A4" s="3"/>
      <c r="B4" s="3"/>
      <c r="C4" s="4" t="s">
        <v>9</v>
      </c>
      <c r="D4" s="16">
        <v>2</v>
      </c>
      <c r="E4" s="17" t="s">
        <v>10</v>
      </c>
      <c r="F4" s="18"/>
      <c r="G4" s="18"/>
      <c r="H4" s="18"/>
      <c r="I4" s="18"/>
    </row>
    <row r="5" spans="1:9" ht="19.5" customHeight="1">
      <c r="A5" s="19" t="s">
        <v>11</v>
      </c>
      <c r="B5" s="19" t="s">
        <v>12</v>
      </c>
      <c r="C5" s="19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42" customHeight="1">
      <c r="A6" s="17">
        <v>1</v>
      </c>
      <c r="B6" s="22" t="s">
        <v>15</v>
      </c>
      <c r="C6" s="22" t="s">
        <v>16</v>
      </c>
      <c r="D6" s="23">
        <v>2</v>
      </c>
      <c r="E6" s="23">
        <v>3</v>
      </c>
      <c r="F6" s="23"/>
      <c r="G6" s="23"/>
      <c r="H6" s="23"/>
      <c r="I6" s="24">
        <f>SUM(D6:H6)</f>
        <v>5</v>
      </c>
    </row>
    <row r="7" spans="1:9" ht="42" customHeight="1">
      <c r="A7" s="17">
        <v>2</v>
      </c>
      <c r="B7" s="22" t="s">
        <v>17</v>
      </c>
      <c r="C7" s="22" t="s">
        <v>18</v>
      </c>
      <c r="D7" s="23">
        <v>1</v>
      </c>
      <c r="E7" s="23">
        <v>1</v>
      </c>
      <c r="F7" s="23"/>
      <c r="G7" s="23"/>
      <c r="H7" s="23"/>
      <c r="I7" s="24">
        <f>SUM(D7:H7)</f>
        <v>2</v>
      </c>
    </row>
    <row r="8" spans="1:9" ht="42" customHeight="1">
      <c r="A8" s="17">
        <v>3</v>
      </c>
      <c r="B8" s="25" t="s">
        <v>19</v>
      </c>
      <c r="C8" s="25" t="s">
        <v>20</v>
      </c>
      <c r="D8" s="23"/>
      <c r="E8" s="23">
        <v>2</v>
      </c>
      <c r="F8" s="23"/>
      <c r="G8" s="23"/>
      <c r="H8" s="23"/>
      <c r="I8" s="24">
        <f>SUM(D8:H8)</f>
        <v>2</v>
      </c>
    </row>
    <row r="9" spans="1:9" ht="42" customHeight="1">
      <c r="A9" s="17">
        <v>4</v>
      </c>
      <c r="B9" s="26"/>
      <c r="C9" s="27"/>
      <c r="D9" s="23"/>
      <c r="E9" s="23"/>
      <c r="F9" s="23"/>
      <c r="G9" s="23"/>
      <c r="H9" s="23"/>
      <c r="I9" s="24">
        <f>SUM(D9:H9)</f>
        <v>0</v>
      </c>
    </row>
    <row r="10" spans="1:9" ht="42" customHeight="1">
      <c r="A10" s="17">
        <v>5</v>
      </c>
      <c r="B10" s="26"/>
      <c r="C10" s="27"/>
      <c r="D10" s="23"/>
      <c r="E10" s="23"/>
      <c r="F10" s="23"/>
      <c r="G10" s="23"/>
      <c r="H10" s="23"/>
      <c r="I10" s="24">
        <f>SUM(D10:H10)</f>
        <v>0</v>
      </c>
    </row>
    <row r="11" spans="1:9" ht="42" customHeight="1">
      <c r="A11" s="17">
        <v>6</v>
      </c>
      <c r="B11" s="26"/>
      <c r="C11" s="27"/>
      <c r="D11" s="23"/>
      <c r="E11" s="23"/>
      <c r="F11" s="23"/>
      <c r="G11" s="23"/>
      <c r="H11" s="23"/>
      <c r="I11" s="24">
        <f>SUM(D11:H11)</f>
        <v>0</v>
      </c>
    </row>
    <row r="12" spans="1:9" ht="42" customHeight="1">
      <c r="A12" s="17">
        <v>7</v>
      </c>
      <c r="B12" s="26"/>
      <c r="C12" s="27"/>
      <c r="D12" s="23"/>
      <c r="E12" s="23"/>
      <c r="F12" s="23"/>
      <c r="G12" s="23"/>
      <c r="H12" s="23"/>
      <c r="I12" s="24">
        <f>SUM(D12:H12)</f>
        <v>0</v>
      </c>
    </row>
    <row r="13" spans="1:9" ht="21" customHeight="1">
      <c r="A13" s="17">
        <v>8</v>
      </c>
      <c r="B13" s="26"/>
      <c r="C13" s="27"/>
      <c r="D13" s="23"/>
      <c r="E13" s="23"/>
      <c r="F13" s="23"/>
      <c r="G13" s="23"/>
      <c r="H13" s="23"/>
      <c r="I13" s="24">
        <f>SUM(D13:H13)</f>
        <v>0</v>
      </c>
    </row>
    <row r="14" spans="1:9" ht="42" customHeight="1">
      <c r="A14" s="17">
        <v>9</v>
      </c>
      <c r="B14" s="26"/>
      <c r="C14" s="27"/>
      <c r="D14" s="23"/>
      <c r="E14" s="23"/>
      <c r="F14" s="23"/>
      <c r="G14" s="23"/>
      <c r="H14" s="23"/>
      <c r="I14" s="24">
        <f>SUM(D14:H14)</f>
        <v>0</v>
      </c>
    </row>
    <row r="15" spans="1:9" ht="21" customHeight="1">
      <c r="A15" s="17">
        <v>10</v>
      </c>
      <c r="B15" s="26"/>
      <c r="C15" s="27"/>
      <c r="D15" s="23"/>
      <c r="E15" s="23"/>
      <c r="F15" s="23"/>
      <c r="G15" s="23"/>
      <c r="H15" s="23"/>
      <c r="I15" s="24">
        <f>SUM(D15:H15)</f>
        <v>0</v>
      </c>
    </row>
    <row r="16" spans="1:9" ht="42" customHeight="1">
      <c r="A16" s="17">
        <v>11</v>
      </c>
      <c r="B16" s="26"/>
      <c r="C16" s="27"/>
      <c r="D16" s="23"/>
      <c r="E16" s="23"/>
      <c r="F16" s="23"/>
      <c r="G16" s="23"/>
      <c r="H16" s="23"/>
      <c r="I16" s="24">
        <f>SUM(D16:H16)</f>
        <v>0</v>
      </c>
    </row>
    <row r="17" spans="1:9" ht="42" customHeight="1">
      <c r="A17" s="17">
        <v>12</v>
      </c>
      <c r="B17" s="26"/>
      <c r="C17" s="27"/>
      <c r="D17" s="23"/>
      <c r="E17" s="23"/>
      <c r="F17" s="23"/>
      <c r="G17" s="23"/>
      <c r="H17" s="23"/>
      <c r="I17" s="24">
        <f>SUM(D17:H17)</f>
        <v>0</v>
      </c>
    </row>
    <row r="18" spans="1:9" ht="42" customHeight="1">
      <c r="A18" s="17">
        <v>13</v>
      </c>
      <c r="B18" s="26"/>
      <c r="C18" s="27"/>
      <c r="D18" s="23"/>
      <c r="E18" s="23"/>
      <c r="F18" s="23"/>
      <c r="G18" s="23"/>
      <c r="H18" s="23"/>
      <c r="I18" s="24">
        <f>SUM(D18:H18)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ARTHUR TRIOLO "/>
    <hyperlink ref="C6" r:id="rId2" display="LES GRANDES MARQUES (38)"/>
    <hyperlink ref="B7" r:id="rId3" display="CLOE ROCHAS "/>
    <hyperlink ref="C7" r:id="rId4" display="CENTRE EQUESTRE DE FARAMANS (38)"/>
    <hyperlink ref="B8" r:id="rId5" display="JEREMY BALMON "/>
    <hyperlink ref="C8" r:id="rId6" display="LES GRANDES MARQUES (38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90" zoomScaleNormal="90" workbookViewId="0" topLeftCell="A1">
      <selection activeCell="I21" sqref="I21"/>
    </sheetView>
  </sheetViews>
  <sheetFormatPr defaultColWidth="16.00390625" defaultRowHeight="19.5" customHeight="1"/>
  <cols>
    <col min="1" max="1" width="5.50390625" style="1" customWidth="1"/>
    <col min="2" max="2" width="23.25390625" style="1" customWidth="1"/>
    <col min="3" max="3" width="23.875" style="1" customWidth="1"/>
    <col min="4" max="4" width="11.625" style="1" customWidth="1"/>
    <col min="5" max="5" width="11.875" style="1" customWidth="1"/>
    <col min="6" max="6" width="12.25390625" style="1" customWidth="1"/>
    <col min="7" max="7" width="10.875" style="1" customWidth="1"/>
    <col min="8" max="8" width="9.50390625" style="1" customWidth="1"/>
    <col min="9" max="9" width="8.375" style="1" customWidth="1"/>
    <col min="10" max="16384" width="16.375" style="1" customWidth="1"/>
  </cols>
  <sheetData>
    <row r="1" spans="1:9" ht="28.5" customHeight="1">
      <c r="A1" s="2" t="s">
        <v>188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92"/>
      <c r="B2" s="92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98" t="s">
        <v>7</v>
      </c>
    </row>
    <row r="3" spans="1:9" ht="19.5" customHeight="1">
      <c r="A3" s="92"/>
      <c r="B3" s="92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29.25" customHeight="1">
      <c r="A4" s="92"/>
      <c r="B4" s="92"/>
      <c r="C4" s="20" t="s">
        <v>9</v>
      </c>
      <c r="D4" s="16" t="s">
        <v>189</v>
      </c>
      <c r="E4" s="17" t="s">
        <v>190</v>
      </c>
      <c r="F4" s="18"/>
      <c r="G4" s="18"/>
      <c r="H4" s="18"/>
      <c r="I4" s="18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86">
        <v>1</v>
      </c>
      <c r="B6" s="25" t="s">
        <v>187</v>
      </c>
      <c r="C6" s="25" t="s">
        <v>85</v>
      </c>
      <c r="D6" s="55"/>
      <c r="E6" s="56">
        <v>15</v>
      </c>
      <c r="F6" s="87"/>
      <c r="G6" s="18"/>
      <c r="H6" s="18"/>
      <c r="I6" s="91">
        <f>SUM(D6:H6)</f>
        <v>15</v>
      </c>
    </row>
    <row r="7" spans="1:9" ht="21" customHeight="1">
      <c r="A7" s="86">
        <v>2</v>
      </c>
      <c r="B7" s="25" t="s">
        <v>161</v>
      </c>
      <c r="C7" s="25" t="s">
        <v>61</v>
      </c>
      <c r="D7" s="56"/>
      <c r="E7" s="55">
        <v>13</v>
      </c>
      <c r="F7" s="87"/>
      <c r="G7" s="18"/>
      <c r="H7" s="18"/>
      <c r="I7" s="91">
        <f>SUM(D7:H7)</f>
        <v>13</v>
      </c>
    </row>
    <row r="8" spans="1:9" ht="21" customHeight="1">
      <c r="A8" s="86">
        <f>A7+1</f>
        <v>3</v>
      </c>
      <c r="B8" s="25" t="s">
        <v>191</v>
      </c>
      <c r="C8" s="25" t="s">
        <v>80</v>
      </c>
      <c r="D8" s="55"/>
      <c r="E8" s="56">
        <v>11</v>
      </c>
      <c r="F8" s="87"/>
      <c r="G8" s="18"/>
      <c r="H8" s="18"/>
      <c r="I8" s="91">
        <f>SUM(D8:H8)</f>
        <v>11</v>
      </c>
    </row>
    <row r="9" spans="1:9" ht="21" customHeight="1">
      <c r="A9" s="86">
        <f>A8+1</f>
        <v>4</v>
      </c>
      <c r="B9" s="90" t="s">
        <v>192</v>
      </c>
      <c r="C9" s="90" t="s">
        <v>64</v>
      </c>
      <c r="D9" s="55">
        <v>3</v>
      </c>
      <c r="E9" s="55">
        <v>8</v>
      </c>
      <c r="F9" s="87"/>
      <c r="G9" s="18"/>
      <c r="H9" s="18"/>
      <c r="I9" s="91">
        <f>SUM(D9:H9)</f>
        <v>11</v>
      </c>
    </row>
    <row r="10" spans="1:9" ht="21" customHeight="1">
      <c r="A10" s="86">
        <f>A9+1</f>
        <v>5</v>
      </c>
      <c r="B10" s="90" t="s">
        <v>193</v>
      </c>
      <c r="C10" s="90" t="s">
        <v>64</v>
      </c>
      <c r="D10" s="55">
        <v>4</v>
      </c>
      <c r="E10" s="55">
        <v>7</v>
      </c>
      <c r="F10" s="87"/>
      <c r="G10" s="18"/>
      <c r="H10" s="18"/>
      <c r="I10" s="91">
        <f>SUM(D10:H10)</f>
        <v>11</v>
      </c>
    </row>
    <row r="11" spans="1:9" ht="25.5" customHeight="1">
      <c r="A11" s="86">
        <f>A10+1</f>
        <v>6</v>
      </c>
      <c r="B11" s="25" t="s">
        <v>150</v>
      </c>
      <c r="C11" s="25" t="s">
        <v>80</v>
      </c>
      <c r="D11" s="56"/>
      <c r="E11" s="55">
        <v>9</v>
      </c>
      <c r="F11" s="87"/>
      <c r="G11" s="18"/>
      <c r="H11" s="18"/>
      <c r="I11" s="91">
        <f>SUM(D11:H11)</f>
        <v>9</v>
      </c>
    </row>
    <row r="12" spans="1:9" ht="21" customHeight="1">
      <c r="A12" s="86">
        <f>A11+1</f>
        <v>7</v>
      </c>
      <c r="B12" s="25" t="s">
        <v>179</v>
      </c>
      <c r="C12" s="25" t="s">
        <v>96</v>
      </c>
      <c r="D12" s="56"/>
      <c r="E12" s="55">
        <v>6</v>
      </c>
      <c r="F12" s="87"/>
      <c r="G12" s="18"/>
      <c r="H12" s="18"/>
      <c r="I12" s="91">
        <f>SUM(D12:H12)</f>
        <v>6</v>
      </c>
    </row>
    <row r="13" spans="1:9" ht="21" customHeight="1">
      <c r="A13" s="86">
        <f>A12+1</f>
        <v>8</v>
      </c>
      <c r="B13" s="25" t="s">
        <v>186</v>
      </c>
      <c r="C13" s="25" t="s">
        <v>116</v>
      </c>
      <c r="D13" s="55"/>
      <c r="E13" s="56">
        <v>5</v>
      </c>
      <c r="F13" s="87"/>
      <c r="G13" s="18"/>
      <c r="H13" s="18"/>
      <c r="I13" s="91">
        <f>SUM(D13:H13)</f>
        <v>5</v>
      </c>
    </row>
    <row r="14" spans="1:9" ht="21" customHeight="1">
      <c r="A14" s="86">
        <f>A13+1</f>
        <v>9</v>
      </c>
      <c r="B14" s="25" t="s">
        <v>183</v>
      </c>
      <c r="C14" s="25" t="s">
        <v>116</v>
      </c>
      <c r="D14" s="56"/>
      <c r="E14" s="55">
        <v>4</v>
      </c>
      <c r="F14" s="87"/>
      <c r="G14" s="18"/>
      <c r="H14" s="18"/>
      <c r="I14" s="91">
        <f>SUM(D14:H14)</f>
        <v>4</v>
      </c>
    </row>
    <row r="15" spans="1:9" ht="21" customHeight="1">
      <c r="A15" s="86">
        <f>A14+1</f>
        <v>10</v>
      </c>
      <c r="B15" s="25" t="s">
        <v>185</v>
      </c>
      <c r="C15" s="25" t="s">
        <v>85</v>
      </c>
      <c r="D15" s="56"/>
      <c r="E15" s="55">
        <v>3</v>
      </c>
      <c r="F15" s="87"/>
      <c r="G15" s="18"/>
      <c r="H15" s="18"/>
      <c r="I15" s="91">
        <f>SUM(D15:H15)</f>
        <v>3</v>
      </c>
    </row>
    <row r="16" spans="1:9" ht="21" customHeight="1">
      <c r="A16" s="86">
        <f>A15+1</f>
        <v>11</v>
      </c>
      <c r="B16" s="25" t="s">
        <v>194</v>
      </c>
      <c r="C16" s="25" t="s">
        <v>116</v>
      </c>
      <c r="D16" s="81"/>
      <c r="E16" s="81">
        <v>2</v>
      </c>
      <c r="F16" s="81"/>
      <c r="G16" s="81"/>
      <c r="H16" s="81"/>
      <c r="I16" s="91">
        <f>SUM(D16:H16)</f>
        <v>2</v>
      </c>
    </row>
    <row r="17" spans="1:9" ht="21" customHeight="1">
      <c r="A17" s="86">
        <f>A16+1</f>
        <v>12</v>
      </c>
      <c r="B17" s="90" t="s">
        <v>182</v>
      </c>
      <c r="C17" s="90" t="s">
        <v>39</v>
      </c>
      <c r="D17" s="56">
        <v>2</v>
      </c>
      <c r="E17" s="55"/>
      <c r="F17" s="81"/>
      <c r="G17" s="81"/>
      <c r="H17" s="81"/>
      <c r="I17" s="91">
        <f>SUM(D17:H17)</f>
        <v>2</v>
      </c>
    </row>
    <row r="18" spans="1:9" ht="19.5" customHeight="1">
      <c r="A18" s="86">
        <f>A17+1</f>
        <v>13</v>
      </c>
      <c r="B18" s="25" t="s">
        <v>195</v>
      </c>
      <c r="C18" s="25" t="s">
        <v>61</v>
      </c>
      <c r="D18" s="81"/>
      <c r="E18" s="81">
        <v>1</v>
      </c>
      <c r="F18" s="87"/>
      <c r="G18" s="18"/>
      <c r="H18" s="18"/>
      <c r="I18" s="91">
        <f>SUM(D18:H18)</f>
        <v>1</v>
      </c>
    </row>
    <row r="19" spans="1:9" ht="19.5" customHeight="1">
      <c r="A19" s="86">
        <f>A18+1</f>
        <v>14</v>
      </c>
      <c r="B19" s="90" t="s">
        <v>196</v>
      </c>
      <c r="C19" s="90" t="s">
        <v>64</v>
      </c>
      <c r="D19" s="56">
        <v>1</v>
      </c>
      <c r="E19" s="55"/>
      <c r="F19" s="87"/>
      <c r="G19" s="18"/>
      <c r="H19" s="18"/>
      <c r="I19" s="91">
        <f>SUM(D19:H19)</f>
        <v>1</v>
      </c>
    </row>
    <row r="20" spans="1:9" ht="19.5" customHeight="1">
      <c r="A20" s="86">
        <f>A19+1</f>
        <v>15</v>
      </c>
      <c r="B20" s="25"/>
      <c r="C20" s="25"/>
      <c r="D20" s="81"/>
      <c r="E20" s="81"/>
      <c r="F20" s="81"/>
      <c r="G20" s="81"/>
      <c r="H20" s="81"/>
      <c r="I20" s="91">
        <f>SUM(D20:H20)</f>
        <v>0</v>
      </c>
    </row>
    <row r="21" spans="1:9" ht="19.5" customHeight="1">
      <c r="A21" s="86">
        <f>A20+1</f>
        <v>16</v>
      </c>
      <c r="B21" s="25"/>
      <c r="C21" s="25"/>
      <c r="D21" s="81"/>
      <c r="E21" s="81"/>
      <c r="F21" s="81"/>
      <c r="G21" s="81"/>
      <c r="H21" s="81"/>
      <c r="I21" s="91">
        <f>SUM(D21:H21)</f>
        <v>0</v>
      </c>
    </row>
  </sheetData>
  <sheetProtection selectLockedCells="1" selectUnlockedCells="1"/>
  <mergeCells count="1">
    <mergeCell ref="A1:I1"/>
  </mergeCells>
  <hyperlinks>
    <hyperlink ref="B6" r:id="rId1" display="MAE MESAS RUIZ "/>
    <hyperlink ref="C6" r:id="rId2" display="ECURIE MESAS (38) "/>
    <hyperlink ref="B7" r:id="rId3" display="MARGOT CAPRON "/>
    <hyperlink ref="C7" r:id="rId4" display="EARL LES ECURIES DU LAC BLEU (38) "/>
    <hyperlink ref="B8" r:id="rId5" display="EVA NOUVELOT "/>
    <hyperlink ref="C8" r:id="rId6" display="HARAS DU BRIN D AMOUR (38) "/>
    <hyperlink ref="B9" r:id="rId7" display="MARINE BOIN LEGAY "/>
    <hyperlink ref="C9" r:id="rId8" display="PONEY CLUB ATOUT CRIN (38)"/>
    <hyperlink ref="B10" r:id="rId9" display="LISE JAY "/>
    <hyperlink ref="C10" r:id="rId10" display="PONEY CLUB ATOUT CRIN (38)"/>
    <hyperlink ref="B11" r:id="rId11" display="CLEA NOUVELOT "/>
    <hyperlink ref="C11" r:id="rId12" display="HARAS DU BRIN D AMOUR (38) "/>
    <hyperlink ref="B12" r:id="rId13" display="ILONA URBINATI "/>
    <hyperlink ref="C12" r:id="rId14" display="PONEY CLUB DE CONDRIEU (69) "/>
    <hyperlink ref="B13" r:id="rId15" display="CASSANDRA BELJEAN "/>
    <hyperlink ref="C13" r:id="rId16" display="ECURIES DE LAURETTE (42) "/>
    <hyperlink ref="B14" r:id="rId17" display="MARIE PADULA "/>
    <hyperlink ref="C14" r:id="rId18" display="ECURIES DE LAURETTE (42) "/>
    <hyperlink ref="B15" r:id="rId19" display="LOUKA DROUET MESAS "/>
    <hyperlink ref="C15" r:id="rId20" display="ECURIE MESAS (38) "/>
    <hyperlink ref="B16" r:id="rId21" display="SAMANTHA BELJEAN "/>
    <hyperlink ref="C16" r:id="rId22" display="ECURIES DE LAURETTE (42) "/>
    <hyperlink ref="B17" r:id="rId23" display="TIFANIIE VILLETON "/>
    <hyperlink ref="C17" r:id="rId24" display="JOUAULT EQUITATION (38)"/>
    <hyperlink ref="B18" r:id="rId25" display="KENZA GHEZAL "/>
    <hyperlink ref="C18" r:id="rId26" display="EARL LES ECURIES DU LAC BLEU (38) "/>
    <hyperlink ref="B19" r:id="rId27" display="MARGUERITE VUILLEMARD "/>
    <hyperlink ref="C19" r:id="rId28" display="PONEY CLUB ATOUT CRIN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="90" zoomScaleNormal="90" workbookViewId="0" topLeftCell="A1">
      <selection activeCell="D3" sqref="D3"/>
    </sheetView>
  </sheetViews>
  <sheetFormatPr defaultColWidth="16.00390625" defaultRowHeight="19.5" customHeight="1"/>
  <cols>
    <col min="1" max="1" width="6.125" style="28" customWidth="1"/>
    <col min="2" max="2" width="23.125" style="1" customWidth="1"/>
    <col min="3" max="3" width="26.375" style="1" customWidth="1"/>
    <col min="4" max="4" width="9.125" style="1" customWidth="1"/>
    <col min="5" max="5" width="10.625" style="1" customWidth="1"/>
    <col min="6" max="6" width="10.00390625" style="1" customWidth="1"/>
    <col min="7" max="7" width="11.25390625" style="1" customWidth="1"/>
    <col min="8" max="8" width="9.25390625" style="1" customWidth="1"/>
    <col min="9" max="9" width="6.625" style="1" customWidth="1"/>
    <col min="10" max="16384" width="16.375" style="1" customWidth="1"/>
  </cols>
  <sheetData>
    <row r="1" spans="1:9" ht="28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/>
      <c r="B2" s="31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30"/>
      <c r="B3" s="31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19.5" customHeight="1">
      <c r="A4" s="30"/>
      <c r="B4" s="31"/>
      <c r="C4" s="20" t="s">
        <v>9</v>
      </c>
      <c r="D4" s="16" t="s">
        <v>22</v>
      </c>
      <c r="E4" s="17" t="s">
        <v>23</v>
      </c>
      <c r="F4" s="18"/>
      <c r="G4" s="18"/>
      <c r="H4" s="18"/>
      <c r="I4" s="18"/>
    </row>
    <row r="5" spans="1:9" ht="19.5" customHeight="1">
      <c r="A5" s="32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34">
        <v>1</v>
      </c>
      <c r="B6" s="35" t="s">
        <v>24</v>
      </c>
      <c r="C6" s="35" t="s">
        <v>25</v>
      </c>
      <c r="D6" s="36"/>
      <c r="E6" s="37">
        <v>17</v>
      </c>
      <c r="F6" s="38"/>
      <c r="G6" s="38"/>
      <c r="H6" s="38"/>
      <c r="I6" s="24">
        <f>SUM(D6:H6)</f>
        <v>17</v>
      </c>
    </row>
    <row r="7" spans="1:9" ht="21" customHeight="1">
      <c r="A7" s="34">
        <f>A6+1</f>
        <v>2</v>
      </c>
      <c r="B7" s="39" t="s">
        <v>26</v>
      </c>
      <c r="C7" s="39" t="s">
        <v>27</v>
      </c>
      <c r="D7" s="40">
        <v>16</v>
      </c>
      <c r="E7" s="41"/>
      <c r="F7" s="38"/>
      <c r="G7" s="38"/>
      <c r="H7" s="38"/>
      <c r="I7" s="24">
        <f>SUM(D7:H7)</f>
        <v>16</v>
      </c>
    </row>
    <row r="8" spans="1:9" ht="21" customHeight="1">
      <c r="A8" s="34">
        <f>A7+1</f>
        <v>3</v>
      </c>
      <c r="B8" s="42" t="s">
        <v>28</v>
      </c>
      <c r="C8" s="43" t="s">
        <v>29</v>
      </c>
      <c r="D8" s="36"/>
      <c r="E8" s="37">
        <v>15</v>
      </c>
      <c r="F8" s="38"/>
      <c r="G8" s="38"/>
      <c r="H8" s="38"/>
      <c r="I8" s="24">
        <f>SUM(D8:H8)</f>
        <v>15</v>
      </c>
    </row>
    <row r="9" spans="1:9" ht="21" customHeight="1">
      <c r="A9" s="34">
        <f>A8+1</f>
        <v>4</v>
      </c>
      <c r="B9" s="39" t="s">
        <v>30</v>
      </c>
      <c r="C9" s="39" t="s">
        <v>27</v>
      </c>
      <c r="D9" s="40">
        <v>14</v>
      </c>
      <c r="E9" s="41"/>
      <c r="F9" s="38"/>
      <c r="G9" s="38"/>
      <c r="H9" s="38"/>
      <c r="I9" s="24">
        <f>SUM(D9:H9)</f>
        <v>14</v>
      </c>
    </row>
    <row r="10" spans="1:9" ht="21" customHeight="1">
      <c r="A10" s="34">
        <f>A9+1</f>
        <v>5</v>
      </c>
      <c r="B10" s="35" t="s">
        <v>17</v>
      </c>
      <c r="C10" s="35" t="s">
        <v>25</v>
      </c>
      <c r="D10" s="44"/>
      <c r="E10" s="37">
        <v>13</v>
      </c>
      <c r="F10" s="45"/>
      <c r="G10" s="38"/>
      <c r="H10" s="38"/>
      <c r="I10" s="24">
        <f>SUM(D10:H10)</f>
        <v>13</v>
      </c>
    </row>
    <row r="11" spans="1:9" ht="21" customHeight="1">
      <c r="A11" s="34">
        <f>A10+1</f>
        <v>6</v>
      </c>
      <c r="B11" s="39" t="s">
        <v>31</v>
      </c>
      <c r="C11" s="39" t="s">
        <v>16</v>
      </c>
      <c r="D11" s="40">
        <v>12</v>
      </c>
      <c r="E11" s="41"/>
      <c r="F11" s="38"/>
      <c r="G11" s="38"/>
      <c r="H11" s="38"/>
      <c r="I11" s="24">
        <f>SUM(D11:H11)</f>
        <v>12</v>
      </c>
    </row>
    <row r="12" spans="1:9" ht="21" customHeight="1">
      <c r="A12" s="34">
        <f>A11+1</f>
        <v>7</v>
      </c>
      <c r="B12" s="35" t="s">
        <v>32</v>
      </c>
      <c r="C12" s="35" t="s">
        <v>20</v>
      </c>
      <c r="D12" s="46"/>
      <c r="E12" s="37">
        <v>11</v>
      </c>
      <c r="F12" s="38"/>
      <c r="G12" s="38"/>
      <c r="H12" s="38"/>
      <c r="I12" s="24">
        <f>SUM(D12:H12)</f>
        <v>11</v>
      </c>
    </row>
    <row r="13" spans="1:9" ht="21" customHeight="1">
      <c r="A13" s="34">
        <f>A12+1</f>
        <v>8</v>
      </c>
      <c r="B13" s="39" t="s">
        <v>15</v>
      </c>
      <c r="C13" s="39" t="s">
        <v>16</v>
      </c>
      <c r="D13" s="40">
        <v>2</v>
      </c>
      <c r="E13" s="41">
        <v>8</v>
      </c>
      <c r="F13" s="38"/>
      <c r="G13" s="38"/>
      <c r="H13" s="38"/>
      <c r="I13" s="24">
        <f>SUM(D13:H13)</f>
        <v>10</v>
      </c>
    </row>
    <row r="14" spans="1:9" ht="21" customHeight="1">
      <c r="A14" s="34">
        <f>A13+1</f>
        <v>9</v>
      </c>
      <c r="B14" s="39" t="s">
        <v>33</v>
      </c>
      <c r="C14" s="39" t="s">
        <v>18</v>
      </c>
      <c r="D14" s="40">
        <v>10</v>
      </c>
      <c r="E14" s="41"/>
      <c r="F14" s="38"/>
      <c r="G14" s="38"/>
      <c r="H14" s="38"/>
      <c r="I14" s="24">
        <f>SUM(D14:H14)</f>
        <v>10</v>
      </c>
    </row>
    <row r="15" spans="1:9" ht="21" customHeight="1">
      <c r="A15" s="34">
        <f>A14+1</f>
        <v>10</v>
      </c>
      <c r="B15" s="35" t="s">
        <v>34</v>
      </c>
      <c r="C15" s="35" t="s">
        <v>35</v>
      </c>
      <c r="D15" s="46"/>
      <c r="E15" s="37">
        <v>10</v>
      </c>
      <c r="F15" s="38"/>
      <c r="G15" s="38"/>
      <c r="H15" s="38"/>
      <c r="I15" s="24">
        <f>SUM(D15:H15)</f>
        <v>10</v>
      </c>
    </row>
    <row r="16" spans="1:9" ht="21" customHeight="1">
      <c r="A16" s="34">
        <f>A15+1</f>
        <v>11</v>
      </c>
      <c r="B16" s="39" t="s">
        <v>36</v>
      </c>
      <c r="C16" s="39" t="s">
        <v>16</v>
      </c>
      <c r="D16" s="40">
        <v>9</v>
      </c>
      <c r="E16" s="41"/>
      <c r="F16" s="38"/>
      <c r="G16" s="38"/>
      <c r="H16" s="38"/>
      <c r="I16" s="24">
        <f>SUM(D16:H16)</f>
        <v>9</v>
      </c>
    </row>
    <row r="17" spans="1:9" ht="21" customHeight="1">
      <c r="A17" s="34">
        <f>A16+1</f>
        <v>12</v>
      </c>
      <c r="B17" s="35" t="s">
        <v>31</v>
      </c>
      <c r="C17" s="35" t="s">
        <v>20</v>
      </c>
      <c r="D17" s="44"/>
      <c r="E17" s="37">
        <v>9</v>
      </c>
      <c r="F17" s="45"/>
      <c r="G17" s="38"/>
      <c r="H17" s="38"/>
      <c r="I17" s="24">
        <f>SUM(D17:H17)</f>
        <v>9</v>
      </c>
    </row>
    <row r="18" spans="1:9" ht="21" customHeight="1">
      <c r="A18" s="34">
        <f>A17+1</f>
        <v>13</v>
      </c>
      <c r="B18" s="39" t="s">
        <v>37</v>
      </c>
      <c r="C18" s="39" t="s">
        <v>27</v>
      </c>
      <c r="D18" s="40">
        <v>8</v>
      </c>
      <c r="E18" s="41"/>
      <c r="F18" s="38"/>
      <c r="G18" s="38"/>
      <c r="H18" s="38"/>
      <c r="I18" s="24">
        <f>SUM(D18:H18)</f>
        <v>8</v>
      </c>
    </row>
    <row r="19" spans="1:9" ht="21" customHeight="1">
      <c r="A19" s="34">
        <f>A18+1</f>
        <v>14</v>
      </c>
      <c r="B19" s="39" t="s">
        <v>38</v>
      </c>
      <c r="C19" s="39" t="s">
        <v>39</v>
      </c>
      <c r="D19" s="40">
        <v>7</v>
      </c>
      <c r="E19" s="41"/>
      <c r="F19" s="38"/>
      <c r="G19" s="38"/>
      <c r="H19" s="38"/>
      <c r="I19" s="24">
        <f>SUM(D19:H19)</f>
        <v>7</v>
      </c>
    </row>
    <row r="20" spans="1:9" ht="21" customHeight="1">
      <c r="A20" s="34">
        <f>A19+1</f>
        <v>15</v>
      </c>
      <c r="B20" s="35" t="s">
        <v>40</v>
      </c>
      <c r="C20" s="35" t="s">
        <v>25</v>
      </c>
      <c r="D20" s="46"/>
      <c r="E20" s="37">
        <v>6</v>
      </c>
      <c r="F20" s="38"/>
      <c r="G20" s="38"/>
      <c r="H20" s="38"/>
      <c r="I20" s="24">
        <f>SUM(D20:H20)</f>
        <v>6</v>
      </c>
    </row>
    <row r="21" spans="1:9" ht="21" customHeight="1">
      <c r="A21" s="34">
        <f>A20+1</f>
        <v>16</v>
      </c>
      <c r="B21" s="39" t="s">
        <v>41</v>
      </c>
      <c r="C21" s="39" t="s">
        <v>16</v>
      </c>
      <c r="D21" s="40">
        <v>6</v>
      </c>
      <c r="E21" s="41"/>
      <c r="F21" s="38"/>
      <c r="G21" s="38"/>
      <c r="H21" s="38"/>
      <c r="I21" s="24">
        <f>SUM(D21:H21)</f>
        <v>6</v>
      </c>
    </row>
    <row r="22" spans="1:9" ht="21" customHeight="1">
      <c r="A22" s="34">
        <f>A21+1</f>
        <v>17</v>
      </c>
      <c r="B22" s="39" t="s">
        <v>42</v>
      </c>
      <c r="C22" s="39" t="s">
        <v>39</v>
      </c>
      <c r="D22" s="40">
        <v>5</v>
      </c>
      <c r="E22" s="41"/>
      <c r="F22" s="38"/>
      <c r="G22" s="38"/>
      <c r="H22" s="38"/>
      <c r="I22" s="24">
        <f>SUM(D22:H22)</f>
        <v>5</v>
      </c>
    </row>
    <row r="23" spans="1:9" ht="21" customHeight="1">
      <c r="A23" s="34">
        <f>A22+1</f>
        <v>18</v>
      </c>
      <c r="B23" s="35" t="s">
        <v>43</v>
      </c>
      <c r="C23" s="35" t="s">
        <v>20</v>
      </c>
      <c r="D23" s="44"/>
      <c r="E23" s="37">
        <v>5</v>
      </c>
      <c r="F23" s="45"/>
      <c r="G23" s="38"/>
      <c r="H23" s="38"/>
      <c r="I23" s="24">
        <f>SUM(D23:H23)</f>
        <v>5</v>
      </c>
    </row>
    <row r="24" spans="1:9" ht="21" customHeight="1">
      <c r="A24" s="34">
        <f>A23+1</f>
        <v>19</v>
      </c>
      <c r="B24" s="39" t="s">
        <v>44</v>
      </c>
      <c r="C24" s="39" t="s">
        <v>16</v>
      </c>
      <c r="D24" s="40">
        <v>4</v>
      </c>
      <c r="E24" s="41"/>
      <c r="F24" s="38"/>
      <c r="G24" s="38"/>
      <c r="H24" s="38"/>
      <c r="I24" s="24">
        <f>SUM(D24:H24)</f>
        <v>4</v>
      </c>
    </row>
    <row r="25" spans="1:9" ht="21" customHeight="1">
      <c r="A25" s="34">
        <f>A24+1</f>
        <v>20</v>
      </c>
      <c r="B25" s="35" t="s">
        <v>45</v>
      </c>
      <c r="C25" s="35" t="s">
        <v>25</v>
      </c>
      <c r="D25" s="46"/>
      <c r="E25" s="37">
        <v>4</v>
      </c>
      <c r="F25" s="38"/>
      <c r="G25" s="38"/>
      <c r="H25" s="38"/>
      <c r="I25" s="24">
        <f>SUM(D25:H25)</f>
        <v>4</v>
      </c>
    </row>
    <row r="26" spans="1:9" ht="21" customHeight="1">
      <c r="A26" s="34">
        <f>A25+1</f>
        <v>21</v>
      </c>
      <c r="B26" s="39" t="s">
        <v>46</v>
      </c>
      <c r="C26" s="39" t="s">
        <v>47</v>
      </c>
      <c r="D26" s="40">
        <v>3</v>
      </c>
      <c r="E26" s="45"/>
      <c r="F26" s="45"/>
      <c r="G26" s="38"/>
      <c r="H26" s="38"/>
      <c r="I26" s="24">
        <f>SUM(D26:H26)</f>
        <v>3</v>
      </c>
    </row>
    <row r="27" spans="1:9" ht="21" customHeight="1">
      <c r="A27" s="34">
        <f>A26+1</f>
        <v>22</v>
      </c>
      <c r="B27" s="35" t="s">
        <v>48</v>
      </c>
      <c r="C27" s="35" t="s">
        <v>25</v>
      </c>
      <c r="D27" s="44"/>
      <c r="E27" s="37">
        <v>3</v>
      </c>
      <c r="F27" s="45"/>
      <c r="G27" s="38"/>
      <c r="H27" s="38"/>
      <c r="I27" s="24">
        <f>SUM(D27:H27)</f>
        <v>3</v>
      </c>
    </row>
    <row r="28" spans="1:9" ht="21" customHeight="1">
      <c r="A28" s="34">
        <f>A27+1</f>
        <v>23</v>
      </c>
      <c r="B28" s="35" t="s">
        <v>49</v>
      </c>
      <c r="C28" s="35" t="s">
        <v>25</v>
      </c>
      <c r="D28" s="46"/>
      <c r="E28" s="37">
        <v>2</v>
      </c>
      <c r="F28" s="38"/>
      <c r="G28" s="38"/>
      <c r="H28" s="38"/>
      <c r="I28" s="24">
        <f>SUM(D28:H28)</f>
        <v>2</v>
      </c>
    </row>
    <row r="29" spans="1:9" ht="21" customHeight="1">
      <c r="A29" s="34">
        <f>A28+1</f>
        <v>24</v>
      </c>
      <c r="B29" s="39" t="s">
        <v>50</v>
      </c>
      <c r="C29" s="39" t="s">
        <v>27</v>
      </c>
      <c r="D29" s="40">
        <v>1</v>
      </c>
      <c r="E29" s="45"/>
      <c r="F29" s="45"/>
      <c r="G29" s="38"/>
      <c r="H29" s="38"/>
      <c r="I29" s="24">
        <f>SUM(D29:H29)</f>
        <v>1</v>
      </c>
    </row>
    <row r="30" spans="1:9" ht="21" customHeight="1">
      <c r="A30" s="34">
        <f>A29+1</f>
        <v>25</v>
      </c>
      <c r="B30" s="35" t="s">
        <v>51</v>
      </c>
      <c r="C30" s="35" t="s">
        <v>20</v>
      </c>
      <c r="D30" s="44"/>
      <c r="E30" s="37">
        <v>1</v>
      </c>
      <c r="F30" s="45"/>
      <c r="G30" s="38"/>
      <c r="H30" s="38"/>
      <c r="I30" s="24">
        <f>SUM(D30:H30)</f>
        <v>1</v>
      </c>
    </row>
    <row r="31" spans="1:9" ht="21" customHeight="1">
      <c r="A31" s="34">
        <f>A30+1</f>
        <v>26</v>
      </c>
      <c r="B31" s="47"/>
      <c r="C31" s="47"/>
      <c r="D31" s="46"/>
      <c r="E31" s="37"/>
      <c r="F31" s="38"/>
      <c r="G31" s="38"/>
      <c r="H31" s="38"/>
      <c r="I31" s="24">
        <f>SUM(D31:H31)</f>
        <v>0</v>
      </c>
    </row>
    <row r="32" spans="1:9" ht="21" customHeight="1">
      <c r="A32" s="34">
        <f>A31+1</f>
        <v>27</v>
      </c>
      <c r="B32" s="48"/>
      <c r="C32" s="49"/>
      <c r="D32" s="37"/>
      <c r="E32" s="50"/>
      <c r="F32" s="45"/>
      <c r="G32" s="38"/>
      <c r="H32" s="38"/>
      <c r="I32" s="24">
        <f>SUM(D32:H32)</f>
        <v>0</v>
      </c>
    </row>
    <row r="33" spans="1:9" ht="21" customHeight="1">
      <c r="A33" s="34">
        <f>A32+1</f>
        <v>28</v>
      </c>
      <c r="B33" s="49"/>
      <c r="C33" s="49"/>
      <c r="D33" s="51"/>
      <c r="E33" s="52"/>
      <c r="F33" s="53"/>
      <c r="G33" s="53"/>
      <c r="H33" s="53"/>
      <c r="I33" s="24">
        <f>SUM(D33:H33)</f>
        <v>0</v>
      </c>
    </row>
    <row r="34" spans="1:9" ht="21" customHeight="1">
      <c r="A34" s="34">
        <f>A33+1</f>
        <v>29</v>
      </c>
      <c r="B34" s="54"/>
      <c r="C34" s="54"/>
      <c r="D34" s="55"/>
      <c r="E34" s="56"/>
      <c r="F34" s="56"/>
      <c r="G34" s="53"/>
      <c r="H34" s="53"/>
      <c r="I34" s="24">
        <f>SUM(D34:H34)</f>
        <v>0</v>
      </c>
    </row>
    <row r="35" spans="1:9" ht="21" customHeight="1">
      <c r="A35" s="34">
        <f>A34+1</f>
        <v>30</v>
      </c>
      <c r="B35" s="27"/>
      <c r="C35" s="27"/>
      <c r="D35" s="57"/>
      <c r="E35" s="58"/>
      <c r="F35" s="53"/>
      <c r="G35" s="53"/>
      <c r="H35" s="53"/>
      <c r="I35" s="24">
        <f>SUM(D35:H35)</f>
        <v>0</v>
      </c>
    </row>
    <row r="36" spans="1:9" ht="21" customHeight="1">
      <c r="A36" s="34">
        <f>A35+1</f>
        <v>31</v>
      </c>
      <c r="B36" s="27"/>
      <c r="C36" s="27"/>
      <c r="D36" s="58"/>
      <c r="E36" s="53"/>
      <c r="F36" s="53"/>
      <c r="G36" s="53"/>
      <c r="H36" s="53"/>
      <c r="I36" s="24">
        <f>SUM(D36:H36)</f>
        <v>0</v>
      </c>
    </row>
    <row r="37" spans="1:9" ht="21" customHeight="1">
      <c r="A37" s="34">
        <f>A36+1</f>
        <v>32</v>
      </c>
      <c r="B37" s="27"/>
      <c r="C37" s="27"/>
      <c r="D37" s="57"/>
      <c r="E37" s="58"/>
      <c r="F37" s="53"/>
      <c r="G37" s="53"/>
      <c r="H37" s="53"/>
      <c r="I37" s="24">
        <f>SUM(D37:H37)</f>
        <v>0</v>
      </c>
    </row>
    <row r="38" spans="1:9" ht="21" customHeight="1">
      <c r="A38" s="34">
        <f>A37+1</f>
        <v>33</v>
      </c>
      <c r="B38" s="27"/>
      <c r="C38" s="27"/>
      <c r="D38" s="57"/>
      <c r="E38" s="58"/>
      <c r="F38" s="53"/>
      <c r="G38" s="53"/>
      <c r="H38" s="53"/>
      <c r="I38" s="24">
        <f>SUM(D38:H38)</f>
        <v>0</v>
      </c>
    </row>
    <row r="39" spans="1:9" ht="21" customHeight="1">
      <c r="A39" s="34">
        <f>A38+1</f>
        <v>34</v>
      </c>
      <c r="B39" s="27"/>
      <c r="C39" s="27"/>
      <c r="D39" s="57"/>
      <c r="E39" s="58"/>
      <c r="F39" s="53"/>
      <c r="G39" s="53"/>
      <c r="H39" s="53"/>
      <c r="I39" s="24">
        <f>SUM(D39:H39)</f>
        <v>0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selectLockedCells="1" selectUnlockedCells="1"/>
  <mergeCells count="1">
    <mergeCell ref="A1:I1"/>
  </mergeCells>
  <hyperlinks>
    <hyperlink ref="B6" r:id="rId1" display="ALIZEE GONZALEZ "/>
    <hyperlink ref="C6" r:id="rId2" display="CENTRE EQUESTRE DE FARAMANS (38) "/>
    <hyperlink ref="B7" r:id="rId3" display="CLARA PELLETIER "/>
    <hyperlink ref="C7" r:id="rId4" display="C E DU MOULIN (38)"/>
    <hyperlink ref="B9" r:id="rId5" display="MARINE FLEURY "/>
    <hyperlink ref="C9" r:id="rId6" display="C E DU MOULIN (38)"/>
    <hyperlink ref="B10" r:id="rId7" display="CLOE ROCHAS "/>
    <hyperlink ref="C10" r:id="rId8" display="CENTRE EQUESTRE DE FARAMANS (38) "/>
    <hyperlink ref="B11" r:id="rId9" display="REMY ATZORI "/>
    <hyperlink ref="C11" r:id="rId10" display="LES GRANDES MARQUES (38)"/>
    <hyperlink ref="B12" r:id="rId11" display="JEANNE COCOLON "/>
    <hyperlink ref="C12" r:id="rId12" display="LES GRANDES MARQUES (38) "/>
    <hyperlink ref="B13" r:id="rId13" display="ARTHUR TRIOLO "/>
    <hyperlink ref="C13" r:id="rId14" display="LES GRANDES MARQUES (38)"/>
    <hyperlink ref="B14" r:id="rId15" display="COLINE MONIER "/>
    <hyperlink ref="C14" r:id="rId16" display="CENTRE EQUESTRE DE FARAMANS (38)"/>
    <hyperlink ref="B15" r:id="rId17" display="LEA HERCULE "/>
    <hyperlink ref="C15" r:id="rId18" display="ECURIE DES MELYSSES (38) "/>
    <hyperlink ref="B16" r:id="rId19" display="LORALINE COCHARD "/>
    <hyperlink ref="C16" r:id="rId20" display="LES GRANDES MARQUES (38)"/>
    <hyperlink ref="B17" r:id="rId21" display="REMY ATZORI "/>
    <hyperlink ref="C17" r:id="rId22" display="LES GRANDES MARQUES (38) "/>
    <hyperlink ref="B18" r:id="rId23" display="YVANA MIGAIRE "/>
    <hyperlink ref="C18" r:id="rId24" display="C E DU MOULIN (38)"/>
    <hyperlink ref="B19" r:id="rId25" display="LUCILE ZOPATTI "/>
    <hyperlink ref="C19" r:id="rId26" display="JOUAULT EQUITATION (38)"/>
    <hyperlink ref="B20" r:id="rId27" display="AMANDINE CARRAZ BILLAT "/>
    <hyperlink ref="C20" r:id="rId28" display="CENTRE EQUESTRE DE FARAMANS (38) "/>
    <hyperlink ref="B21" r:id="rId29" display="LAURA CLECHET "/>
    <hyperlink ref="C21" r:id="rId30" display="LES GRANDES MARQUES (38)"/>
    <hyperlink ref="B22" r:id="rId31" display="JULIA RUFFIER MONET "/>
    <hyperlink ref="C22" r:id="rId32" display="JOUAULT EQUITATION (38)"/>
    <hyperlink ref="B23" r:id="rId33" display="LOIS BELVEGUE "/>
    <hyperlink ref="C23" r:id="rId34" display="LES GRANDES MARQUES (38) "/>
    <hyperlink ref="B24" r:id="rId35" display="CHLOE GARANDET "/>
    <hyperlink ref="C24" r:id="rId36" display="LES GRANDES MARQUES (38)"/>
    <hyperlink ref="B25" r:id="rId37" display="MARGOT MIMAUD "/>
    <hyperlink ref="C25" r:id="rId38" display="CENTRE EQUESTRE DE FARAMANS (38) "/>
    <hyperlink ref="B26" r:id="rId39" display="MADISSON MINET "/>
    <hyperlink ref="C26" r:id="rId40" display="P C DES BRUYERES (38)"/>
    <hyperlink ref="B27" r:id="rId41" display="SCOTT DE PINDRAY "/>
    <hyperlink ref="C27" r:id="rId42" display="CENTRE EQUESTRE DE FARAMANS (38) "/>
    <hyperlink ref="B28" r:id="rId43" display="ELOISE VIVIER "/>
    <hyperlink ref="C28" r:id="rId44" display="CENTRE EQUESTRE DE FARAMANS (38) "/>
    <hyperlink ref="B29" r:id="rId45" display="CINTHIA BERTHET "/>
    <hyperlink ref="C29" r:id="rId46" display="C E DU MOULIN (38)"/>
    <hyperlink ref="B30" r:id="rId47" display="JANE DIMIER "/>
    <hyperlink ref="C30" r:id="rId48" display="LES GRANDES MARQUES (38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showGridLines="0" zoomScale="90" zoomScaleNormal="90" workbookViewId="0" topLeftCell="A1">
      <selection activeCell="B3" sqref="B3"/>
    </sheetView>
  </sheetViews>
  <sheetFormatPr defaultColWidth="16.00390625" defaultRowHeight="19.5" customHeight="1"/>
  <cols>
    <col min="1" max="1" width="6.625" style="1" customWidth="1"/>
    <col min="2" max="2" width="30.125" style="1" customWidth="1"/>
    <col min="3" max="3" width="26.50390625" style="1" customWidth="1"/>
    <col min="4" max="4" width="9.375" style="1" customWidth="1"/>
    <col min="5" max="5" width="10.75390625" style="1" customWidth="1"/>
    <col min="6" max="6" width="9.50390625" style="1" customWidth="1"/>
    <col min="7" max="7" width="11.50390625" style="1" customWidth="1"/>
    <col min="8" max="8" width="8.875" style="1" customWidth="1"/>
    <col min="9" max="9" width="8.25390625" style="1" customWidth="1"/>
    <col min="10" max="16384" width="16.375" style="1" customWidth="1"/>
  </cols>
  <sheetData>
    <row r="1" spans="1:9" ht="28.5" customHeight="1">
      <c r="A1" s="2" t="s">
        <v>52</v>
      </c>
      <c r="B1" s="2"/>
      <c r="C1" s="2"/>
      <c r="D1" s="2"/>
      <c r="E1" s="2"/>
      <c r="F1" s="2"/>
      <c r="G1" s="2"/>
      <c r="H1" s="2"/>
      <c r="I1" s="2"/>
    </row>
    <row r="2" spans="1:9" ht="32.25" customHeight="1">
      <c r="A2" s="31"/>
      <c r="B2" s="31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20.25" customHeight="1">
      <c r="A3" s="31"/>
      <c r="B3" s="31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20.25" customHeight="1">
      <c r="A4" s="31"/>
      <c r="B4" s="31"/>
      <c r="C4" s="20" t="s">
        <v>9</v>
      </c>
      <c r="D4" s="16" t="s">
        <v>53</v>
      </c>
      <c r="E4" s="17" t="s">
        <v>54</v>
      </c>
      <c r="F4" s="18"/>
      <c r="G4" s="18"/>
      <c r="H4" s="18"/>
      <c r="I4" s="18"/>
    </row>
    <row r="5" spans="1:9" ht="20.2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s="63" customFormat="1" ht="21" customHeight="1">
      <c r="A6" s="59">
        <v>1</v>
      </c>
      <c r="B6" s="60" t="s">
        <v>55</v>
      </c>
      <c r="C6" s="60" t="s">
        <v>16</v>
      </c>
      <c r="D6" s="61">
        <v>8</v>
      </c>
      <c r="E6" s="62">
        <v>23</v>
      </c>
      <c r="F6" s="62"/>
      <c r="G6" s="53"/>
      <c r="H6" s="53"/>
      <c r="I6" s="24">
        <f>SUM(D6:H6)</f>
        <v>31</v>
      </c>
    </row>
    <row r="7" spans="1:9" s="63" customFormat="1" ht="21" customHeight="1">
      <c r="A7" s="59">
        <v>2</v>
      </c>
      <c r="B7" s="60" t="s">
        <v>44</v>
      </c>
      <c r="C7" s="60" t="s">
        <v>16</v>
      </c>
      <c r="D7" s="61">
        <v>17</v>
      </c>
      <c r="E7" s="62">
        <v>13</v>
      </c>
      <c r="F7" s="62"/>
      <c r="G7" s="53"/>
      <c r="H7" s="53"/>
      <c r="I7" s="24">
        <f>SUM(D7:H7)</f>
        <v>30</v>
      </c>
    </row>
    <row r="8" spans="1:9" s="63" customFormat="1" ht="21" customHeight="1">
      <c r="A8" s="59">
        <v>3</v>
      </c>
      <c r="B8" s="60" t="s">
        <v>31</v>
      </c>
      <c r="C8" s="60" t="s">
        <v>16</v>
      </c>
      <c r="D8" s="61">
        <v>21</v>
      </c>
      <c r="E8" s="64">
        <v>7</v>
      </c>
      <c r="F8" s="62"/>
      <c r="G8" s="53"/>
      <c r="H8" s="53"/>
      <c r="I8" s="24">
        <f>SUM(D8:H8)</f>
        <v>28</v>
      </c>
    </row>
    <row r="9" spans="1:9" s="63" customFormat="1" ht="21" customHeight="1">
      <c r="A9" s="59">
        <v>4</v>
      </c>
      <c r="B9" s="60" t="s">
        <v>56</v>
      </c>
      <c r="C9" s="60" t="s">
        <v>18</v>
      </c>
      <c r="D9" s="61">
        <v>13</v>
      </c>
      <c r="E9" s="62">
        <v>12</v>
      </c>
      <c r="F9" s="62"/>
      <c r="G9" s="53"/>
      <c r="H9" s="53"/>
      <c r="I9" s="24">
        <f>SUM(D9:H9)</f>
        <v>25</v>
      </c>
    </row>
    <row r="10" spans="1:9" s="63" customFormat="1" ht="21" customHeight="1">
      <c r="A10" s="59">
        <v>5</v>
      </c>
      <c r="B10" s="60" t="s">
        <v>51</v>
      </c>
      <c r="C10" s="60" t="s">
        <v>16</v>
      </c>
      <c r="D10" s="61">
        <v>3</v>
      </c>
      <c r="E10" s="64">
        <v>21</v>
      </c>
      <c r="F10" s="62"/>
      <c r="G10" s="53"/>
      <c r="H10" s="53"/>
      <c r="I10" s="24">
        <f>SUM(D10:H10)</f>
        <v>24</v>
      </c>
    </row>
    <row r="11" spans="1:9" s="63" customFormat="1" ht="21" customHeight="1">
      <c r="A11" s="59">
        <v>6</v>
      </c>
      <c r="B11" s="60" t="s">
        <v>38</v>
      </c>
      <c r="C11" s="60" t="s">
        <v>39</v>
      </c>
      <c r="D11" s="61">
        <v>23</v>
      </c>
      <c r="E11" s="64"/>
      <c r="F11" s="62"/>
      <c r="G11" s="53"/>
      <c r="H11" s="53"/>
      <c r="I11" s="24">
        <f>SUM(D11:H11)</f>
        <v>23</v>
      </c>
    </row>
    <row r="12" spans="1:9" s="63" customFormat="1" ht="21" customHeight="1">
      <c r="A12" s="59">
        <v>7</v>
      </c>
      <c r="B12" s="35" t="s">
        <v>24</v>
      </c>
      <c r="C12" s="35" t="s">
        <v>25</v>
      </c>
      <c r="D12" s="61"/>
      <c r="E12" s="64">
        <v>19</v>
      </c>
      <c r="F12" s="62"/>
      <c r="G12" s="53"/>
      <c r="H12" s="53"/>
      <c r="I12" s="24">
        <f>SUM(D12:H12)</f>
        <v>19</v>
      </c>
    </row>
    <row r="13" spans="1:9" s="63" customFormat="1" ht="21" customHeight="1">
      <c r="A13" s="59">
        <v>8</v>
      </c>
      <c r="B13" s="60" t="s">
        <v>57</v>
      </c>
      <c r="C13" s="60" t="s">
        <v>39</v>
      </c>
      <c r="D13" s="61">
        <v>19</v>
      </c>
      <c r="E13" s="64"/>
      <c r="F13" s="62"/>
      <c r="G13" s="53"/>
      <c r="H13" s="53"/>
      <c r="I13" s="24">
        <f>SUM(D13:H13)</f>
        <v>19</v>
      </c>
    </row>
    <row r="14" spans="1:9" s="63" customFormat="1" ht="21" customHeight="1">
      <c r="A14" s="59">
        <v>9</v>
      </c>
      <c r="B14" s="60" t="s">
        <v>58</v>
      </c>
      <c r="C14" s="60" t="s">
        <v>18</v>
      </c>
      <c r="D14" s="61">
        <v>1</v>
      </c>
      <c r="E14" s="62">
        <v>17</v>
      </c>
      <c r="F14" s="62"/>
      <c r="G14" s="53"/>
      <c r="H14" s="53"/>
      <c r="I14" s="24">
        <f>SUM(D14:H14)</f>
        <v>18</v>
      </c>
    </row>
    <row r="15" spans="1:9" s="63" customFormat="1" ht="21" customHeight="1">
      <c r="A15" s="59">
        <v>10</v>
      </c>
      <c r="B15" s="60" t="s">
        <v>59</v>
      </c>
      <c r="C15" s="60" t="s">
        <v>27</v>
      </c>
      <c r="D15" s="61">
        <v>16</v>
      </c>
      <c r="E15" s="62"/>
      <c r="F15" s="62"/>
      <c r="G15" s="53"/>
      <c r="H15" s="53"/>
      <c r="I15" s="24">
        <f>SUM(D15:H15)</f>
        <v>16</v>
      </c>
    </row>
    <row r="16" spans="1:9" s="63" customFormat="1" ht="21" customHeight="1">
      <c r="A16" s="59">
        <v>11</v>
      </c>
      <c r="B16" s="35" t="s">
        <v>60</v>
      </c>
      <c r="C16" s="35" t="s">
        <v>61</v>
      </c>
      <c r="D16" s="65"/>
      <c r="E16" s="64">
        <v>16</v>
      </c>
      <c r="F16" s="62"/>
      <c r="G16" s="53"/>
      <c r="H16" s="53"/>
      <c r="I16" s="24">
        <f>SUM(D16:H16)</f>
        <v>16</v>
      </c>
    </row>
    <row r="17" spans="1:9" s="63" customFormat="1" ht="21" customHeight="1">
      <c r="A17" s="59">
        <v>12</v>
      </c>
      <c r="B17" s="35" t="s">
        <v>62</v>
      </c>
      <c r="C17" s="35" t="s">
        <v>25</v>
      </c>
      <c r="D17" s="65"/>
      <c r="E17" s="64">
        <v>15</v>
      </c>
      <c r="F17" s="62"/>
      <c r="G17" s="53"/>
      <c r="H17" s="53"/>
      <c r="I17" s="24">
        <f>SUM(D17:H17)</f>
        <v>15</v>
      </c>
    </row>
    <row r="18" spans="1:9" s="63" customFormat="1" ht="21" customHeight="1">
      <c r="A18" s="59">
        <v>13</v>
      </c>
      <c r="B18" s="60" t="s">
        <v>63</v>
      </c>
      <c r="C18" s="60" t="s">
        <v>64</v>
      </c>
      <c r="D18" s="61">
        <v>15</v>
      </c>
      <c r="E18" s="64"/>
      <c r="F18" s="62"/>
      <c r="G18" s="53"/>
      <c r="H18" s="53"/>
      <c r="I18" s="24">
        <f>SUM(D18:H18)</f>
        <v>15</v>
      </c>
    </row>
    <row r="19" spans="1:9" s="63" customFormat="1" ht="21" customHeight="1">
      <c r="A19" s="59">
        <v>14</v>
      </c>
      <c r="B19" s="35" t="s">
        <v>65</v>
      </c>
      <c r="C19" s="35" t="s">
        <v>25</v>
      </c>
      <c r="D19" s="65"/>
      <c r="E19" s="64">
        <v>14</v>
      </c>
      <c r="F19" s="62"/>
      <c r="G19" s="53"/>
      <c r="H19" s="53"/>
      <c r="I19" s="24">
        <f>SUM(D19:H19)</f>
        <v>14</v>
      </c>
    </row>
    <row r="20" spans="1:9" s="63" customFormat="1" ht="21" customHeight="1">
      <c r="A20" s="59">
        <v>15</v>
      </c>
      <c r="B20" s="60" t="s">
        <v>46</v>
      </c>
      <c r="C20" s="60" t="s">
        <v>47</v>
      </c>
      <c r="D20" s="61">
        <v>14</v>
      </c>
      <c r="E20" s="64"/>
      <c r="F20" s="62"/>
      <c r="G20" s="53"/>
      <c r="H20" s="53"/>
      <c r="I20" s="24">
        <f>SUM(D20:H20)</f>
        <v>14</v>
      </c>
    </row>
    <row r="21" spans="1:9" s="63" customFormat="1" ht="21" customHeight="1">
      <c r="A21" s="59">
        <v>16</v>
      </c>
      <c r="B21" s="60" t="s">
        <v>66</v>
      </c>
      <c r="C21" s="60" t="s">
        <v>67</v>
      </c>
      <c r="D21" s="61">
        <v>11</v>
      </c>
      <c r="E21" s="64">
        <v>1</v>
      </c>
      <c r="F21" s="62"/>
      <c r="G21" s="53"/>
      <c r="H21" s="53"/>
      <c r="I21" s="24">
        <f>SUM(D21:H21)</f>
        <v>12</v>
      </c>
    </row>
    <row r="22" spans="1:9" s="63" customFormat="1" ht="21" customHeight="1">
      <c r="A22" s="59">
        <v>17</v>
      </c>
      <c r="B22" s="60" t="s">
        <v>68</v>
      </c>
      <c r="C22" s="60" t="s">
        <v>27</v>
      </c>
      <c r="D22" s="61">
        <v>12</v>
      </c>
      <c r="E22" s="62"/>
      <c r="F22" s="62"/>
      <c r="G22" s="53"/>
      <c r="H22" s="53"/>
      <c r="I22" s="24">
        <f>SUM(D22:H22)</f>
        <v>12</v>
      </c>
    </row>
    <row r="23" spans="1:9" s="63" customFormat="1" ht="21" customHeight="1">
      <c r="A23" s="59">
        <v>18</v>
      </c>
      <c r="B23" s="35" t="s">
        <v>69</v>
      </c>
      <c r="C23" s="35" t="s">
        <v>25</v>
      </c>
      <c r="D23" s="65"/>
      <c r="E23" s="64">
        <v>11</v>
      </c>
      <c r="F23" s="62"/>
      <c r="G23" s="53"/>
      <c r="H23" s="53"/>
      <c r="I23" s="24">
        <f>SUM(D23:H23)</f>
        <v>11</v>
      </c>
    </row>
    <row r="24" spans="1:9" s="63" customFormat="1" ht="21" customHeight="1">
      <c r="A24" s="59">
        <v>19</v>
      </c>
      <c r="B24" s="60" t="s">
        <v>70</v>
      </c>
      <c r="C24" s="60" t="s">
        <v>18</v>
      </c>
      <c r="D24" s="61">
        <v>9</v>
      </c>
      <c r="E24" s="64">
        <v>1</v>
      </c>
      <c r="F24" s="62"/>
      <c r="G24" s="53"/>
      <c r="H24" s="53"/>
      <c r="I24" s="24">
        <f>SUM(D24:H24)</f>
        <v>10</v>
      </c>
    </row>
    <row r="25" spans="1:9" s="63" customFormat="1" ht="21" customHeight="1">
      <c r="A25" s="59">
        <v>20</v>
      </c>
      <c r="B25" s="60" t="s">
        <v>71</v>
      </c>
      <c r="C25" s="60" t="s">
        <v>64</v>
      </c>
      <c r="D25" s="61">
        <v>2</v>
      </c>
      <c r="E25" s="62">
        <v>8</v>
      </c>
      <c r="F25" s="62"/>
      <c r="G25" s="53"/>
      <c r="H25" s="53"/>
      <c r="I25" s="24">
        <f>SUM(D25:H25)</f>
        <v>10</v>
      </c>
    </row>
    <row r="26" spans="1:9" s="63" customFormat="1" ht="21" customHeight="1">
      <c r="A26" s="59">
        <v>21</v>
      </c>
      <c r="B26" s="35" t="s">
        <v>72</v>
      </c>
      <c r="C26" s="35" t="s">
        <v>25</v>
      </c>
      <c r="D26" s="65"/>
      <c r="E26" s="64">
        <v>10</v>
      </c>
      <c r="F26" s="62"/>
      <c r="G26" s="53"/>
      <c r="H26" s="53"/>
      <c r="I26" s="24">
        <f>SUM(D26:H26)</f>
        <v>10</v>
      </c>
    </row>
    <row r="27" spans="1:9" s="63" customFormat="1" ht="21" customHeight="1">
      <c r="A27" s="59">
        <v>22</v>
      </c>
      <c r="B27" s="60" t="s">
        <v>73</v>
      </c>
      <c r="C27" s="60" t="s">
        <v>47</v>
      </c>
      <c r="D27" s="61">
        <v>10</v>
      </c>
      <c r="E27" s="62"/>
      <c r="F27" s="62"/>
      <c r="G27" s="53"/>
      <c r="H27" s="53"/>
      <c r="I27" s="24">
        <f>SUM(D27:H27)</f>
        <v>10</v>
      </c>
    </row>
    <row r="28" spans="1:9" s="63" customFormat="1" ht="21" customHeight="1">
      <c r="A28" s="59">
        <v>23</v>
      </c>
      <c r="B28" s="35" t="s">
        <v>74</v>
      </c>
      <c r="C28" s="35" t="s">
        <v>75</v>
      </c>
      <c r="D28" s="65"/>
      <c r="E28" s="64">
        <v>9</v>
      </c>
      <c r="F28" s="62"/>
      <c r="G28" s="53"/>
      <c r="H28" s="53"/>
      <c r="I28" s="24">
        <f>SUM(D28:H28)</f>
        <v>9</v>
      </c>
    </row>
    <row r="29" spans="1:9" s="63" customFormat="1" ht="21" customHeight="1">
      <c r="A29" s="59">
        <v>24</v>
      </c>
      <c r="B29" s="60" t="s">
        <v>36</v>
      </c>
      <c r="C29" s="60" t="s">
        <v>16</v>
      </c>
      <c r="D29" s="61">
        <v>7</v>
      </c>
      <c r="E29" s="64"/>
      <c r="F29" s="62"/>
      <c r="G29" s="53"/>
      <c r="H29" s="53"/>
      <c r="I29" s="24">
        <f>SUM(D29:H29)</f>
        <v>7</v>
      </c>
    </row>
    <row r="30" spans="1:9" s="63" customFormat="1" ht="21" customHeight="1">
      <c r="A30" s="59">
        <v>25</v>
      </c>
      <c r="B30" s="60" t="s">
        <v>76</v>
      </c>
      <c r="C30" s="60" t="s">
        <v>39</v>
      </c>
      <c r="D30" s="61">
        <v>6</v>
      </c>
      <c r="E30" s="62"/>
      <c r="F30" s="62"/>
      <c r="G30" s="53"/>
      <c r="H30" s="53"/>
      <c r="I30" s="24">
        <f>SUM(D30:H30)</f>
        <v>6</v>
      </c>
    </row>
    <row r="31" spans="1:9" s="63" customFormat="1" ht="21" customHeight="1">
      <c r="A31" s="59">
        <v>26</v>
      </c>
      <c r="B31" s="60" t="s">
        <v>77</v>
      </c>
      <c r="C31" s="60" t="s">
        <v>78</v>
      </c>
      <c r="D31" s="61">
        <v>5</v>
      </c>
      <c r="E31" s="64"/>
      <c r="F31" s="62"/>
      <c r="G31" s="53"/>
      <c r="H31" s="53"/>
      <c r="I31" s="24">
        <f>SUM(D31:H31)</f>
        <v>5</v>
      </c>
    </row>
    <row r="32" spans="1:9" s="63" customFormat="1" ht="21" customHeight="1">
      <c r="A32" s="59">
        <v>27</v>
      </c>
      <c r="B32" s="35" t="s">
        <v>49</v>
      </c>
      <c r="C32" s="35" t="s">
        <v>25</v>
      </c>
      <c r="D32" s="65"/>
      <c r="E32" s="64">
        <v>4</v>
      </c>
      <c r="F32" s="62"/>
      <c r="G32" s="53"/>
      <c r="H32" s="53"/>
      <c r="I32" s="24">
        <f>SUM(D32:H32)</f>
        <v>4</v>
      </c>
    </row>
    <row r="33" spans="1:9" s="63" customFormat="1" ht="21" customHeight="1">
      <c r="A33" s="59">
        <v>28</v>
      </c>
      <c r="B33" s="60" t="s">
        <v>42</v>
      </c>
      <c r="C33" s="60" t="s">
        <v>39</v>
      </c>
      <c r="D33" s="61">
        <v>4</v>
      </c>
      <c r="E33" s="62"/>
      <c r="F33" s="62"/>
      <c r="G33" s="53"/>
      <c r="H33" s="53"/>
      <c r="I33" s="24">
        <f>SUM(D33:H33)</f>
        <v>4</v>
      </c>
    </row>
    <row r="34" spans="1:9" s="63" customFormat="1" ht="21" customHeight="1">
      <c r="A34" s="59">
        <v>29</v>
      </c>
      <c r="B34" s="35" t="s">
        <v>34</v>
      </c>
      <c r="C34" s="35" t="s">
        <v>35</v>
      </c>
      <c r="D34" s="65"/>
      <c r="E34" s="64">
        <v>3</v>
      </c>
      <c r="F34" s="62"/>
      <c r="G34" s="53"/>
      <c r="H34" s="53"/>
      <c r="I34" s="24">
        <f>SUM(D34:H34)</f>
        <v>3</v>
      </c>
    </row>
    <row r="35" spans="1:9" s="63" customFormat="1" ht="21" customHeight="1">
      <c r="A35" s="59">
        <v>30</v>
      </c>
      <c r="B35" s="35" t="s">
        <v>79</v>
      </c>
      <c r="C35" s="35" t="s">
        <v>80</v>
      </c>
      <c r="D35" s="65"/>
      <c r="E35" s="64">
        <v>2</v>
      </c>
      <c r="F35" s="62"/>
      <c r="G35" s="53"/>
      <c r="H35" s="53"/>
      <c r="I35" s="24">
        <f>SUM(D35:H35)</f>
        <v>2</v>
      </c>
    </row>
    <row r="36" spans="1:9" s="63" customFormat="1" ht="21" customHeight="1">
      <c r="A36" s="59">
        <v>31</v>
      </c>
      <c r="B36" s="60" t="s">
        <v>81</v>
      </c>
      <c r="C36" s="60" t="s">
        <v>16</v>
      </c>
      <c r="D36" s="61">
        <v>1</v>
      </c>
      <c r="E36" s="64"/>
      <c r="F36" s="62"/>
      <c r="G36" s="53"/>
      <c r="H36" s="53"/>
      <c r="I36" s="24">
        <f>SUM(D36:H36)</f>
        <v>1</v>
      </c>
    </row>
    <row r="37" spans="1:9" s="63" customFormat="1" ht="21" customHeight="1">
      <c r="A37" s="59">
        <v>32</v>
      </c>
      <c r="B37" s="60" t="s">
        <v>50</v>
      </c>
      <c r="C37" s="60" t="s">
        <v>27</v>
      </c>
      <c r="D37" s="61">
        <v>1</v>
      </c>
      <c r="E37" s="64"/>
      <c r="F37" s="62"/>
      <c r="G37" s="53"/>
      <c r="H37" s="53"/>
      <c r="I37" s="24">
        <f>SUM(D37:H37)</f>
        <v>1</v>
      </c>
    </row>
    <row r="38" spans="1:9" s="63" customFormat="1" ht="21" customHeight="1">
      <c r="A38" s="59">
        <v>33</v>
      </c>
      <c r="B38" s="35" t="s">
        <v>82</v>
      </c>
      <c r="C38" s="35" t="s">
        <v>20</v>
      </c>
      <c r="D38" s="65"/>
      <c r="E38" s="64">
        <v>1</v>
      </c>
      <c r="F38" s="62"/>
      <c r="G38" s="53"/>
      <c r="H38" s="53"/>
      <c r="I38" s="24">
        <f>SUM(D38:H38)</f>
        <v>1</v>
      </c>
    </row>
    <row r="39" spans="1:9" s="63" customFormat="1" ht="21" customHeight="1">
      <c r="A39" s="59">
        <v>34</v>
      </c>
      <c r="B39" s="35" t="s">
        <v>83</v>
      </c>
      <c r="C39" s="35" t="s">
        <v>20</v>
      </c>
      <c r="D39" s="65"/>
      <c r="E39" s="64">
        <v>1</v>
      </c>
      <c r="F39" s="62"/>
      <c r="G39" s="53"/>
      <c r="H39" s="53"/>
      <c r="I39" s="24">
        <f>SUM(D39:H39)</f>
        <v>1</v>
      </c>
    </row>
    <row r="40" spans="1:9" s="63" customFormat="1" ht="21" customHeight="1">
      <c r="A40" s="59">
        <v>35</v>
      </c>
      <c r="B40" s="35" t="s">
        <v>84</v>
      </c>
      <c r="C40" s="35" t="s">
        <v>85</v>
      </c>
      <c r="D40" s="65"/>
      <c r="E40" s="64">
        <v>1</v>
      </c>
      <c r="F40" s="62"/>
      <c r="G40" s="53"/>
      <c r="H40" s="53"/>
      <c r="I40" s="24">
        <f>SUM(D40:H40)</f>
        <v>1</v>
      </c>
    </row>
    <row r="41" spans="1:9" s="63" customFormat="1" ht="21" customHeight="1">
      <c r="A41" s="59">
        <v>36</v>
      </c>
      <c r="B41" s="60" t="s">
        <v>86</v>
      </c>
      <c r="C41" s="60" t="s">
        <v>39</v>
      </c>
      <c r="D41" s="61">
        <v>1</v>
      </c>
      <c r="E41" s="62"/>
      <c r="F41" s="62"/>
      <c r="G41" s="53"/>
      <c r="H41" s="53"/>
      <c r="I41" s="24">
        <f>SUM(D41:H41)</f>
        <v>1</v>
      </c>
    </row>
    <row r="42" spans="1:9" s="63" customFormat="1" ht="21" customHeight="1">
      <c r="A42" s="59">
        <v>37</v>
      </c>
      <c r="B42" s="60" t="s">
        <v>87</v>
      </c>
      <c r="C42" s="60" t="s">
        <v>47</v>
      </c>
      <c r="D42" s="61">
        <v>1</v>
      </c>
      <c r="E42" s="62"/>
      <c r="F42" s="62"/>
      <c r="G42" s="53"/>
      <c r="H42" s="53"/>
      <c r="I42" s="24">
        <f>SUM(D42:H42)</f>
        <v>1</v>
      </c>
    </row>
    <row r="43" spans="1:9" s="63" customFormat="1" ht="21" customHeight="1">
      <c r="A43" s="59">
        <v>38</v>
      </c>
      <c r="B43" s="60" t="s">
        <v>88</v>
      </c>
      <c r="C43" s="60" t="s">
        <v>89</v>
      </c>
      <c r="D43" s="61">
        <v>1</v>
      </c>
      <c r="E43" s="64"/>
      <c r="F43" s="62"/>
      <c r="G43" s="53"/>
      <c r="H43" s="53"/>
      <c r="I43" s="24">
        <f>SUM(D43:H43)</f>
        <v>1</v>
      </c>
    </row>
    <row r="44" spans="1:9" s="63" customFormat="1" ht="21" customHeight="1">
      <c r="A44" s="59">
        <v>39</v>
      </c>
      <c r="B44" s="60" t="s">
        <v>90</v>
      </c>
      <c r="C44" s="60" t="s">
        <v>39</v>
      </c>
      <c r="D44" s="61">
        <v>1</v>
      </c>
      <c r="E44" s="64"/>
      <c r="F44" s="62"/>
      <c r="G44" s="53"/>
      <c r="H44" s="53"/>
      <c r="I44" s="24">
        <f>SUM(D44:H44)</f>
        <v>1</v>
      </c>
    </row>
    <row r="45" spans="1:9" s="63" customFormat="1" ht="21" customHeight="1">
      <c r="A45" s="59">
        <v>40</v>
      </c>
      <c r="B45" s="60" t="s">
        <v>91</v>
      </c>
      <c r="C45" s="60" t="s">
        <v>16</v>
      </c>
      <c r="D45" s="61">
        <v>1</v>
      </c>
      <c r="E45" s="64"/>
      <c r="F45" s="62"/>
      <c r="G45" s="53"/>
      <c r="H45" s="53"/>
      <c r="I45" s="24">
        <f>SUM(D45:H45)</f>
        <v>1</v>
      </c>
    </row>
    <row r="46" spans="1:9" s="63" customFormat="1" ht="21" customHeight="1">
      <c r="A46" s="59">
        <v>41</v>
      </c>
      <c r="B46" s="60" t="s">
        <v>92</v>
      </c>
      <c r="C46" s="60" t="s">
        <v>67</v>
      </c>
      <c r="D46" s="61">
        <v>1</v>
      </c>
      <c r="E46" s="64"/>
      <c r="F46" s="62"/>
      <c r="G46" s="53"/>
      <c r="H46" s="53"/>
      <c r="I46" s="24">
        <f>SUM(D46:H46)</f>
        <v>1</v>
      </c>
    </row>
    <row r="47" spans="1:9" s="63" customFormat="1" ht="21" customHeight="1">
      <c r="A47" s="59">
        <v>42</v>
      </c>
      <c r="B47" s="35" t="s">
        <v>93</v>
      </c>
      <c r="C47" s="35" t="s">
        <v>94</v>
      </c>
      <c r="D47" s="65"/>
      <c r="E47" s="64">
        <v>1</v>
      </c>
      <c r="F47" s="62"/>
      <c r="G47" s="53"/>
      <c r="H47" s="53"/>
      <c r="I47" s="24">
        <f>SUM(D47:H47)</f>
        <v>1</v>
      </c>
    </row>
    <row r="48" spans="1:9" s="63" customFormat="1" ht="21" customHeight="1">
      <c r="A48" s="59">
        <v>43</v>
      </c>
      <c r="B48" s="35" t="s">
        <v>95</v>
      </c>
      <c r="C48" s="35" t="s">
        <v>96</v>
      </c>
      <c r="D48" s="65"/>
      <c r="E48" s="64">
        <v>1</v>
      </c>
      <c r="F48" s="62"/>
      <c r="G48" s="53"/>
      <c r="H48" s="53"/>
      <c r="I48" s="24">
        <f>SUM(D48:H48)</f>
        <v>1</v>
      </c>
    </row>
    <row r="49" spans="1:9" s="63" customFormat="1" ht="21" customHeight="1">
      <c r="A49" s="59">
        <v>44</v>
      </c>
      <c r="B49" s="35" t="s">
        <v>97</v>
      </c>
      <c r="C49" s="35" t="s">
        <v>20</v>
      </c>
      <c r="D49" s="65"/>
      <c r="E49" s="64">
        <v>1</v>
      </c>
      <c r="F49" s="62"/>
      <c r="G49" s="53"/>
      <c r="H49" s="53"/>
      <c r="I49" s="24">
        <f>SUM(D49:H49)</f>
        <v>1</v>
      </c>
    </row>
    <row r="50" spans="1:9" s="63" customFormat="1" ht="21" customHeight="1">
      <c r="A50" s="59">
        <v>45</v>
      </c>
      <c r="B50" s="35" t="s">
        <v>98</v>
      </c>
      <c r="C50" s="35" t="s">
        <v>94</v>
      </c>
      <c r="D50" s="65"/>
      <c r="E50" s="64">
        <v>1</v>
      </c>
      <c r="F50" s="62"/>
      <c r="G50" s="53"/>
      <c r="H50" s="53"/>
      <c r="I50" s="24">
        <f>SUM(D50:H50)</f>
        <v>1</v>
      </c>
    </row>
    <row r="51" spans="1:9" s="63" customFormat="1" ht="21" customHeight="1">
      <c r="A51" s="59">
        <v>46</v>
      </c>
      <c r="B51" s="60" t="s">
        <v>99</v>
      </c>
      <c r="C51" s="60" t="s">
        <v>47</v>
      </c>
      <c r="D51" s="61">
        <v>1</v>
      </c>
      <c r="E51" s="62"/>
      <c r="F51" s="62"/>
      <c r="G51" s="53"/>
      <c r="H51" s="53"/>
      <c r="I51" s="24">
        <f>SUM(D51:H51)</f>
        <v>1</v>
      </c>
    </row>
    <row r="52" spans="1:9" s="63" customFormat="1" ht="21" customHeight="1">
      <c r="A52" s="59">
        <v>47</v>
      </c>
      <c r="B52" s="35" t="s">
        <v>100</v>
      </c>
      <c r="C52" s="35" t="s">
        <v>85</v>
      </c>
      <c r="D52" s="65"/>
      <c r="E52" s="64">
        <v>1</v>
      </c>
      <c r="F52" s="62"/>
      <c r="G52" s="53"/>
      <c r="H52" s="53"/>
      <c r="I52" s="24">
        <f>SUM(D52:H52)</f>
        <v>1</v>
      </c>
    </row>
    <row r="53" spans="1:9" s="63" customFormat="1" ht="21" customHeight="1">
      <c r="A53" s="59">
        <v>48</v>
      </c>
      <c r="B53" s="35"/>
      <c r="C53" s="35"/>
      <c r="D53" s="65"/>
      <c r="E53" s="64"/>
      <c r="F53" s="62"/>
      <c r="G53" s="53"/>
      <c r="H53" s="53"/>
      <c r="I53" s="24">
        <f>SUM(D53:H53)</f>
        <v>0</v>
      </c>
    </row>
    <row r="54" spans="1:9" s="63" customFormat="1" ht="21" customHeight="1">
      <c r="A54" s="59">
        <v>49</v>
      </c>
      <c r="B54" s="35"/>
      <c r="C54" s="35"/>
      <c r="D54" s="65"/>
      <c r="E54" s="64"/>
      <c r="F54" s="62"/>
      <c r="G54" s="53"/>
      <c r="H54" s="53"/>
      <c r="I54" s="24">
        <f>SUM(D54:H54)</f>
        <v>0</v>
      </c>
    </row>
    <row r="55" spans="1:9" s="63" customFormat="1" ht="21" customHeight="1">
      <c r="A55" s="59">
        <v>50</v>
      </c>
      <c r="B55" s="35"/>
      <c r="C55" s="35"/>
      <c r="D55" s="65"/>
      <c r="E55" s="64"/>
      <c r="F55" s="62"/>
      <c r="G55" s="53"/>
      <c r="H55" s="53"/>
      <c r="I55" s="24">
        <f>SUM(D55:H55)</f>
        <v>0</v>
      </c>
    </row>
    <row r="56" spans="1:9" s="63" customFormat="1" ht="21" customHeight="1">
      <c r="A56" s="59">
        <v>51</v>
      </c>
      <c r="B56" s="27"/>
      <c r="C56" s="27"/>
      <c r="D56" s="65"/>
      <c r="E56" s="64"/>
      <c r="F56" s="62"/>
      <c r="G56" s="53"/>
      <c r="H56" s="53"/>
      <c r="I56" s="24">
        <f>SUM(D56:H56)</f>
        <v>0</v>
      </c>
    </row>
    <row r="57" spans="1:9" s="63" customFormat="1" ht="21" customHeight="1">
      <c r="A57" s="59">
        <v>52</v>
      </c>
      <c r="B57" s="27"/>
      <c r="C57" s="27"/>
      <c r="D57" s="65"/>
      <c r="E57" s="64"/>
      <c r="F57" s="62"/>
      <c r="G57" s="53"/>
      <c r="H57" s="53"/>
      <c r="I57" s="24">
        <f>SUM(D57:H57)</f>
        <v>0</v>
      </c>
    </row>
    <row r="58" spans="1:9" s="63" customFormat="1" ht="21" customHeight="1">
      <c r="A58" s="59">
        <v>53</v>
      </c>
      <c r="B58" s="27"/>
      <c r="C58" s="27"/>
      <c r="D58" s="65"/>
      <c r="E58" s="64"/>
      <c r="F58" s="62"/>
      <c r="G58" s="53"/>
      <c r="H58" s="53"/>
      <c r="I58" s="24">
        <f>SUM(D58:H58)</f>
        <v>0</v>
      </c>
    </row>
    <row r="59" spans="1:9" s="63" customFormat="1" ht="21" customHeight="1">
      <c r="A59" s="59">
        <v>54</v>
      </c>
      <c r="B59" s="27"/>
      <c r="C59" s="27"/>
      <c r="D59" s="65"/>
      <c r="E59" s="64"/>
      <c r="F59" s="62"/>
      <c r="G59" s="53"/>
      <c r="H59" s="53"/>
      <c r="I59" s="24">
        <f>SUM(D59:H59)</f>
        <v>0</v>
      </c>
    </row>
    <row r="60" spans="1:9" s="63" customFormat="1" ht="21" customHeight="1">
      <c r="A60" s="59">
        <v>55</v>
      </c>
      <c r="B60" s="27"/>
      <c r="C60" s="27"/>
      <c r="D60" s="65"/>
      <c r="E60" s="64"/>
      <c r="F60" s="62"/>
      <c r="G60" s="53"/>
      <c r="H60" s="53"/>
      <c r="I60" s="24">
        <f>SUM(D60:H60)</f>
        <v>0</v>
      </c>
    </row>
    <row r="61" spans="1:9" s="63" customFormat="1" ht="21" customHeight="1">
      <c r="A61" s="59">
        <v>56</v>
      </c>
      <c r="B61" s="27"/>
      <c r="C61" s="27"/>
      <c r="D61" s="65"/>
      <c r="E61" s="64"/>
      <c r="F61" s="62"/>
      <c r="G61" s="53"/>
      <c r="H61" s="53"/>
      <c r="I61" s="24">
        <f>SUM(D61:H61)</f>
        <v>0</v>
      </c>
    </row>
    <row r="62" spans="1:9" s="63" customFormat="1" ht="21" customHeight="1">
      <c r="A62" s="59">
        <v>57</v>
      </c>
      <c r="B62" s="27"/>
      <c r="C62" s="27"/>
      <c r="D62" s="65"/>
      <c r="E62" s="64"/>
      <c r="F62" s="62"/>
      <c r="G62" s="53"/>
      <c r="H62" s="53"/>
      <c r="I62" s="24">
        <f>SUM(D62:H62)</f>
        <v>0</v>
      </c>
    </row>
    <row r="63" spans="1:9" s="63" customFormat="1" ht="21" customHeight="1">
      <c r="A63" s="59">
        <v>58</v>
      </c>
      <c r="B63" s="27"/>
      <c r="C63" s="27"/>
      <c r="D63" s="65"/>
      <c r="E63" s="64"/>
      <c r="F63" s="62"/>
      <c r="G63" s="53"/>
      <c r="H63" s="53"/>
      <c r="I63" s="24">
        <f>SUM(D63:H63)</f>
        <v>0</v>
      </c>
    </row>
    <row r="64" spans="1:9" s="63" customFormat="1" ht="21" customHeight="1">
      <c r="A64" s="59">
        <v>59</v>
      </c>
      <c r="B64" s="27"/>
      <c r="C64" s="27"/>
      <c r="D64" s="65"/>
      <c r="E64" s="64"/>
      <c r="F64" s="62"/>
      <c r="G64" s="53"/>
      <c r="H64" s="53"/>
      <c r="I64" s="24">
        <f>SUM(D64:H64)</f>
        <v>0</v>
      </c>
    </row>
    <row r="65" spans="1:9" s="63" customFormat="1" ht="21" customHeight="1">
      <c r="A65" s="59">
        <v>60</v>
      </c>
      <c r="B65" s="27"/>
      <c r="C65" s="27"/>
      <c r="D65" s="65"/>
      <c r="E65" s="64"/>
      <c r="F65" s="62"/>
      <c r="G65" s="53"/>
      <c r="H65" s="53"/>
      <c r="I65" s="24">
        <f>SUM(D65:H65)</f>
        <v>0</v>
      </c>
    </row>
    <row r="66" spans="1:9" s="63" customFormat="1" ht="21" customHeight="1">
      <c r="A66" s="59">
        <v>61</v>
      </c>
      <c r="B66" s="27"/>
      <c r="C66" s="27"/>
      <c r="D66" s="65"/>
      <c r="E66" s="64"/>
      <c r="F66" s="62"/>
      <c r="G66" s="53"/>
      <c r="H66" s="53"/>
      <c r="I66" s="24">
        <f>SUM(D66:H66)</f>
        <v>0</v>
      </c>
    </row>
    <row r="67" spans="1:9" s="63" customFormat="1" ht="21" customHeight="1">
      <c r="A67" s="59">
        <v>62</v>
      </c>
      <c r="B67" s="27"/>
      <c r="C67" s="27"/>
      <c r="D67" s="65"/>
      <c r="E67" s="64"/>
      <c r="F67" s="62"/>
      <c r="G67" s="53"/>
      <c r="H67" s="53"/>
      <c r="I67" s="24">
        <f>SUM(D67:H67)</f>
        <v>0</v>
      </c>
    </row>
    <row r="68" spans="1:9" s="63" customFormat="1" ht="21" customHeight="1">
      <c r="A68" s="59">
        <v>63</v>
      </c>
      <c r="B68" s="27"/>
      <c r="C68" s="27"/>
      <c r="D68" s="65"/>
      <c r="E68" s="64"/>
      <c r="F68" s="62"/>
      <c r="G68" s="53"/>
      <c r="H68" s="53"/>
      <c r="I68" s="24">
        <f>SUM(D68:H68)</f>
        <v>0</v>
      </c>
    </row>
    <row r="69" spans="1:9" s="63" customFormat="1" ht="21" customHeight="1">
      <c r="A69" s="59">
        <v>64</v>
      </c>
      <c r="B69" s="27"/>
      <c r="C69" s="27"/>
      <c r="D69" s="65"/>
      <c r="E69" s="64"/>
      <c r="F69" s="62"/>
      <c r="G69" s="53"/>
      <c r="H69" s="53"/>
      <c r="I69" s="24">
        <f>SUM(D69:H69)</f>
        <v>0</v>
      </c>
    </row>
    <row r="70" spans="1:9" s="63" customFormat="1" ht="21" customHeight="1">
      <c r="A70" s="59">
        <v>65</v>
      </c>
      <c r="B70" s="27"/>
      <c r="C70" s="27"/>
      <c r="D70" s="65"/>
      <c r="E70" s="64"/>
      <c r="F70" s="62"/>
      <c r="G70" s="53"/>
      <c r="H70" s="53"/>
      <c r="I70" s="24">
        <f>SUM(D70:H70)</f>
        <v>0</v>
      </c>
    </row>
    <row r="71" spans="1:9" s="63" customFormat="1" ht="21" customHeight="1">
      <c r="A71" s="59">
        <v>66</v>
      </c>
      <c r="B71" s="27"/>
      <c r="C71" s="27"/>
      <c r="D71" s="65"/>
      <c r="E71" s="64"/>
      <c r="F71" s="62"/>
      <c r="G71" s="53"/>
      <c r="H71" s="53"/>
      <c r="I71" s="24">
        <f>SUM(D71:H71)</f>
        <v>0</v>
      </c>
    </row>
    <row r="72" spans="1:9" s="63" customFormat="1" ht="21" customHeight="1">
      <c r="A72" s="59">
        <v>67</v>
      </c>
      <c r="B72" s="27"/>
      <c r="C72" s="27"/>
      <c r="D72" s="65"/>
      <c r="E72" s="64"/>
      <c r="F72" s="62"/>
      <c r="G72" s="53"/>
      <c r="H72" s="53"/>
      <c r="I72" s="24">
        <f>SUM(D72:H72)</f>
        <v>0</v>
      </c>
    </row>
    <row r="73" spans="1:9" s="63" customFormat="1" ht="21" customHeight="1">
      <c r="A73" s="59">
        <v>68</v>
      </c>
      <c r="B73" s="27"/>
      <c r="C73" s="27"/>
      <c r="D73" s="65"/>
      <c r="E73" s="64"/>
      <c r="F73" s="62"/>
      <c r="G73" s="53"/>
      <c r="H73" s="53"/>
      <c r="I73" s="24">
        <f>SUM(D73:H73)</f>
        <v>0</v>
      </c>
    </row>
    <row r="74" spans="1:9" s="63" customFormat="1" ht="21" customHeight="1">
      <c r="A74" s="59">
        <v>69</v>
      </c>
      <c r="B74" s="27"/>
      <c r="C74" s="27"/>
      <c r="D74" s="65"/>
      <c r="E74" s="64"/>
      <c r="F74" s="62"/>
      <c r="G74" s="53"/>
      <c r="H74" s="53"/>
      <c r="I74" s="24">
        <f>SUM(D74:H74)</f>
        <v>0</v>
      </c>
    </row>
    <row r="75" spans="1:9" s="63" customFormat="1" ht="21" customHeight="1">
      <c r="A75" s="59">
        <v>70</v>
      </c>
      <c r="B75" s="27"/>
      <c r="C75" s="27"/>
      <c r="D75" s="65"/>
      <c r="E75" s="64"/>
      <c r="F75" s="62"/>
      <c r="G75" s="53"/>
      <c r="H75" s="53"/>
      <c r="I75" s="24">
        <f>SUM(D75:H75)</f>
        <v>0</v>
      </c>
    </row>
    <row r="76" spans="1:9" s="63" customFormat="1" ht="21" customHeight="1">
      <c r="A76" s="59">
        <v>71</v>
      </c>
      <c r="B76" s="27"/>
      <c r="C76" s="27"/>
      <c r="D76" s="65"/>
      <c r="E76" s="64"/>
      <c r="F76" s="62"/>
      <c r="G76" s="53"/>
      <c r="H76" s="53"/>
      <c r="I76" s="24">
        <f>SUM(D76:H76)</f>
        <v>0</v>
      </c>
    </row>
    <row r="77" spans="1:9" s="63" customFormat="1" ht="21" customHeight="1">
      <c r="A77" s="59">
        <v>72</v>
      </c>
      <c r="B77" s="27"/>
      <c r="C77" s="27"/>
      <c r="D77" s="65"/>
      <c r="E77" s="64"/>
      <c r="F77" s="62"/>
      <c r="G77" s="53"/>
      <c r="H77" s="53"/>
      <c r="I77" s="24">
        <f>SUM(D77:H77)</f>
        <v>0</v>
      </c>
    </row>
    <row r="78" spans="1:9" s="63" customFormat="1" ht="21" customHeight="1">
      <c r="A78" s="59">
        <v>73</v>
      </c>
      <c r="B78" s="27"/>
      <c r="C78" s="27"/>
      <c r="D78" s="65"/>
      <c r="E78" s="64"/>
      <c r="F78" s="62"/>
      <c r="G78" s="53"/>
      <c r="H78" s="53"/>
      <c r="I78" s="24">
        <f>SUM(D78:H78)</f>
        <v>0</v>
      </c>
    </row>
    <row r="79" spans="1:9" s="63" customFormat="1" ht="21" customHeight="1">
      <c r="A79" s="59">
        <v>74</v>
      </c>
      <c r="B79" s="27"/>
      <c r="C79" s="27"/>
      <c r="D79" s="65"/>
      <c r="E79" s="64"/>
      <c r="F79" s="62"/>
      <c r="G79" s="53"/>
      <c r="H79" s="53"/>
      <c r="I79" s="24">
        <f>SUM(D79:H79)</f>
        <v>0</v>
      </c>
    </row>
    <row r="80" spans="1:9" s="63" customFormat="1" ht="21" customHeight="1">
      <c r="A80" s="59">
        <v>75</v>
      </c>
      <c r="B80" s="27"/>
      <c r="C80" s="27"/>
      <c r="D80" s="65"/>
      <c r="E80" s="64"/>
      <c r="F80" s="62"/>
      <c r="G80" s="53"/>
      <c r="H80" s="53"/>
      <c r="I80" s="24">
        <f>SUM(D80:H80)</f>
        <v>0</v>
      </c>
    </row>
    <row r="81" spans="1:9" s="63" customFormat="1" ht="21" customHeight="1">
      <c r="A81" s="59">
        <v>76</v>
      </c>
      <c r="B81" s="27"/>
      <c r="C81" s="27"/>
      <c r="D81" s="65"/>
      <c r="E81" s="64"/>
      <c r="F81" s="62"/>
      <c r="G81" s="53"/>
      <c r="H81" s="53"/>
      <c r="I81" s="24">
        <f>SUM(D81:H81)</f>
        <v>0</v>
      </c>
    </row>
    <row r="82" spans="1:9" s="63" customFormat="1" ht="21" customHeight="1">
      <c r="A82" s="59">
        <v>77</v>
      </c>
      <c r="B82" s="27"/>
      <c r="C82" s="27"/>
      <c r="D82" s="65"/>
      <c r="E82" s="64"/>
      <c r="F82" s="62"/>
      <c r="G82" s="53"/>
      <c r="H82" s="53"/>
      <c r="I82" s="24">
        <f>SUM(D82:H82)</f>
        <v>0</v>
      </c>
    </row>
    <row r="83" spans="1:9" s="63" customFormat="1" ht="21" customHeight="1">
      <c r="A83" s="59">
        <v>78</v>
      </c>
      <c r="B83" s="27"/>
      <c r="C83" s="27"/>
      <c r="D83" s="65"/>
      <c r="E83" s="64"/>
      <c r="F83" s="62"/>
      <c r="G83" s="53"/>
      <c r="H83" s="53"/>
      <c r="I83" s="24">
        <f>SUM(D83:H83)</f>
        <v>0</v>
      </c>
    </row>
    <row r="84" spans="1:9" s="63" customFormat="1" ht="21" customHeight="1">
      <c r="A84" s="59">
        <v>79</v>
      </c>
      <c r="B84" s="27"/>
      <c r="C84" s="27"/>
      <c r="D84" s="65"/>
      <c r="E84" s="64"/>
      <c r="F84" s="62"/>
      <c r="G84" s="53"/>
      <c r="H84" s="53"/>
      <c r="I84" s="24">
        <f>SUM(D84:H84)</f>
        <v>0</v>
      </c>
    </row>
    <row r="85" spans="1:9" s="63" customFormat="1" ht="21" customHeight="1">
      <c r="A85" s="59">
        <v>80</v>
      </c>
      <c r="B85" s="27"/>
      <c r="C85" s="27"/>
      <c r="D85" s="65"/>
      <c r="E85" s="64"/>
      <c r="F85" s="62"/>
      <c r="G85" s="53"/>
      <c r="H85" s="53"/>
      <c r="I85" s="24">
        <f>SUM(D85:H85)</f>
        <v>0</v>
      </c>
    </row>
    <row r="86" spans="1:9" s="63" customFormat="1" ht="21" customHeight="1">
      <c r="A86" s="59">
        <v>81</v>
      </c>
      <c r="B86" s="27"/>
      <c r="C86" s="27"/>
      <c r="D86" s="65"/>
      <c r="E86" s="64"/>
      <c r="F86" s="62"/>
      <c r="G86" s="53"/>
      <c r="H86" s="53"/>
      <c r="I86" s="24">
        <f>SUM(D86:H86)</f>
        <v>0</v>
      </c>
    </row>
    <row r="87" spans="1:9" s="63" customFormat="1" ht="21" customHeight="1">
      <c r="A87" s="59">
        <v>82</v>
      </c>
      <c r="B87" s="27"/>
      <c r="C87" s="27"/>
      <c r="D87" s="65"/>
      <c r="E87" s="64"/>
      <c r="F87" s="62"/>
      <c r="G87" s="53"/>
      <c r="H87" s="53"/>
      <c r="I87" s="24">
        <f>SUM(D87:H87)</f>
        <v>0</v>
      </c>
    </row>
    <row r="88" spans="1:9" s="63" customFormat="1" ht="21" customHeight="1">
      <c r="A88" s="59">
        <v>83</v>
      </c>
      <c r="B88" s="27"/>
      <c r="C88" s="27"/>
      <c r="D88" s="65"/>
      <c r="E88" s="64"/>
      <c r="F88" s="62"/>
      <c r="G88" s="53"/>
      <c r="H88" s="53"/>
      <c r="I88" s="24">
        <f>SUM(D88:H88)</f>
        <v>0</v>
      </c>
    </row>
    <row r="89" spans="1:9" s="63" customFormat="1" ht="21" customHeight="1">
      <c r="A89" s="59">
        <v>84</v>
      </c>
      <c r="B89" s="27"/>
      <c r="C89" s="27"/>
      <c r="D89" s="65"/>
      <c r="E89" s="64"/>
      <c r="F89" s="62"/>
      <c r="G89" s="53"/>
      <c r="H89" s="53"/>
      <c r="I89" s="24">
        <f>SUM(D89:H89)</f>
        <v>0</v>
      </c>
    </row>
    <row r="90" spans="1:9" s="63" customFormat="1" ht="21" customHeight="1">
      <c r="A90" s="59">
        <v>85</v>
      </c>
      <c r="B90" s="27"/>
      <c r="C90" s="27"/>
      <c r="D90" s="65"/>
      <c r="E90" s="64"/>
      <c r="F90" s="62"/>
      <c r="G90" s="53"/>
      <c r="H90" s="53"/>
      <c r="I90" s="24">
        <f>SUM(D90:H90)</f>
        <v>0</v>
      </c>
    </row>
    <row r="91" spans="1:9" s="63" customFormat="1" ht="21" customHeight="1">
      <c r="A91" s="59">
        <v>86</v>
      </c>
      <c r="B91" s="27"/>
      <c r="C91" s="27"/>
      <c r="D91" s="65"/>
      <c r="E91" s="64"/>
      <c r="F91" s="62"/>
      <c r="G91" s="53"/>
      <c r="H91" s="53"/>
      <c r="I91" s="24">
        <f>SUM(D91:H91)</f>
        <v>0</v>
      </c>
    </row>
    <row r="92" spans="1:9" s="63" customFormat="1" ht="21" customHeight="1">
      <c r="A92" s="59">
        <v>87</v>
      </c>
      <c r="B92" s="27"/>
      <c r="C92" s="27"/>
      <c r="D92" s="65"/>
      <c r="E92" s="64"/>
      <c r="F92" s="62"/>
      <c r="G92" s="53"/>
      <c r="H92" s="53"/>
      <c r="I92" s="24">
        <f>SUM(D92:H92)</f>
        <v>0</v>
      </c>
    </row>
    <row r="93" spans="1:9" s="63" customFormat="1" ht="21" customHeight="1">
      <c r="A93" s="59">
        <v>88</v>
      </c>
      <c r="B93" s="27"/>
      <c r="C93" s="27"/>
      <c r="D93" s="65"/>
      <c r="E93" s="64"/>
      <c r="F93" s="62"/>
      <c r="G93" s="53"/>
      <c r="H93" s="53"/>
      <c r="I93" s="24">
        <f>SUM(D93:H93)</f>
        <v>0</v>
      </c>
    </row>
    <row r="94" spans="1:9" s="63" customFormat="1" ht="21" customHeight="1">
      <c r="A94" s="59">
        <v>89</v>
      </c>
      <c r="B94" s="27"/>
      <c r="C94" s="27"/>
      <c r="D94" s="65"/>
      <c r="E94" s="64"/>
      <c r="F94" s="62"/>
      <c r="G94" s="53"/>
      <c r="H94" s="53"/>
      <c r="I94" s="24">
        <f>SUM(D94:H94)</f>
        <v>0</v>
      </c>
    </row>
    <row r="95" spans="1:9" s="63" customFormat="1" ht="21" customHeight="1">
      <c r="A95" s="59">
        <v>90</v>
      </c>
      <c r="B95" s="27"/>
      <c r="C95" s="27"/>
      <c r="D95" s="65"/>
      <c r="E95" s="64"/>
      <c r="F95" s="62"/>
      <c r="G95" s="53"/>
      <c r="H95" s="53"/>
      <c r="I95" s="24">
        <f>SUM(D95:H95)</f>
        <v>0</v>
      </c>
    </row>
    <row r="96" spans="1:9" s="63" customFormat="1" ht="21" customHeight="1">
      <c r="A96" s="59">
        <v>91</v>
      </c>
      <c r="B96" s="27"/>
      <c r="C96" s="27"/>
      <c r="D96" s="65"/>
      <c r="E96" s="64"/>
      <c r="F96" s="62"/>
      <c r="G96" s="53"/>
      <c r="H96" s="53"/>
      <c r="I96" s="24">
        <f>SUM(D96:H96)</f>
        <v>0</v>
      </c>
    </row>
    <row r="97" spans="1:9" s="63" customFormat="1" ht="21" customHeight="1">
      <c r="A97" s="59">
        <v>92</v>
      </c>
      <c r="B97" s="27"/>
      <c r="C97" s="27"/>
      <c r="D97" s="65"/>
      <c r="E97" s="64"/>
      <c r="F97" s="62"/>
      <c r="G97" s="53"/>
      <c r="H97" s="53"/>
      <c r="I97" s="24">
        <f>SUM(D97:H97)</f>
        <v>0</v>
      </c>
    </row>
    <row r="98" spans="1:9" s="63" customFormat="1" ht="21" customHeight="1">
      <c r="A98" s="59">
        <v>93</v>
      </c>
      <c r="B98" s="27"/>
      <c r="C98" s="27"/>
      <c r="D98" s="65"/>
      <c r="E98" s="64"/>
      <c r="F98" s="62"/>
      <c r="G98" s="53"/>
      <c r="H98" s="53"/>
      <c r="I98" s="24">
        <f>SUM(D98:H98)</f>
        <v>0</v>
      </c>
    </row>
    <row r="99" spans="1:9" s="63" customFormat="1" ht="21" customHeight="1">
      <c r="A99" s="59">
        <v>94</v>
      </c>
      <c r="B99" s="27"/>
      <c r="C99" s="27"/>
      <c r="D99" s="65"/>
      <c r="E99" s="64"/>
      <c r="F99" s="62"/>
      <c r="G99" s="53"/>
      <c r="H99" s="53"/>
      <c r="I99" s="24">
        <f>SUM(D99:H99)</f>
        <v>0</v>
      </c>
    </row>
    <row r="100" spans="1:9" s="63" customFormat="1" ht="21" customHeight="1">
      <c r="A100" s="59">
        <v>95</v>
      </c>
      <c r="B100" s="27"/>
      <c r="C100" s="27"/>
      <c r="D100" s="65"/>
      <c r="E100" s="64"/>
      <c r="F100" s="62"/>
      <c r="G100" s="53"/>
      <c r="H100" s="53"/>
      <c r="I100" s="24">
        <f>SUM(D100:H100)</f>
        <v>0</v>
      </c>
    </row>
    <row r="101" spans="1:9" s="63" customFormat="1" ht="21" customHeight="1">
      <c r="A101" s="59">
        <v>96</v>
      </c>
      <c r="B101" s="27"/>
      <c r="C101" s="27"/>
      <c r="D101" s="65"/>
      <c r="E101" s="64"/>
      <c r="F101" s="62"/>
      <c r="G101" s="53"/>
      <c r="H101" s="53"/>
      <c r="I101" s="24">
        <f>SUM(D101:H101)</f>
        <v>0</v>
      </c>
    </row>
    <row r="102" spans="1:9" s="63" customFormat="1" ht="21" customHeight="1">
      <c r="A102" s="59">
        <v>97</v>
      </c>
      <c r="B102" s="27"/>
      <c r="C102" s="27"/>
      <c r="D102" s="65"/>
      <c r="E102" s="64"/>
      <c r="F102" s="62"/>
      <c r="G102" s="53"/>
      <c r="H102" s="53"/>
      <c r="I102" s="24">
        <f>SUM(D102:H102)</f>
        <v>0</v>
      </c>
    </row>
    <row r="103" spans="1:9" s="63" customFormat="1" ht="21" customHeight="1">
      <c r="A103" s="59">
        <v>98</v>
      </c>
      <c r="B103" s="27"/>
      <c r="C103" s="27"/>
      <c r="D103" s="65"/>
      <c r="E103" s="64"/>
      <c r="F103" s="62"/>
      <c r="G103" s="53"/>
      <c r="H103" s="53"/>
      <c r="I103" s="24">
        <f>SUM(D103:H103)</f>
        <v>0</v>
      </c>
    </row>
    <row r="104" spans="1:9" s="63" customFormat="1" ht="21" customHeight="1">
      <c r="A104" s="59">
        <v>99</v>
      </c>
      <c r="B104" s="27"/>
      <c r="C104" s="27"/>
      <c r="D104" s="65"/>
      <c r="E104" s="64"/>
      <c r="F104" s="62"/>
      <c r="G104" s="53"/>
      <c r="H104" s="53"/>
      <c r="I104" s="24">
        <f>SUM(D104:H104)</f>
        <v>0</v>
      </c>
    </row>
    <row r="105" spans="1:9" s="63" customFormat="1" ht="21" customHeight="1">
      <c r="A105" s="59">
        <v>100</v>
      </c>
      <c r="B105" s="27"/>
      <c r="C105" s="27"/>
      <c r="D105" s="65"/>
      <c r="E105" s="64"/>
      <c r="F105" s="62"/>
      <c r="G105" s="53"/>
      <c r="H105" s="53"/>
      <c r="I105" s="24">
        <f>SUM(D105:H105)</f>
        <v>0</v>
      </c>
    </row>
    <row r="106" spans="2:3" s="63" customFormat="1" ht="21" customHeight="1">
      <c r="B106" s="66"/>
      <c r="C106" s="66"/>
    </row>
    <row r="107" spans="2:3" s="63" customFormat="1" ht="21" customHeight="1">
      <c r="B107" s="66"/>
      <c r="C107" s="66"/>
    </row>
    <row r="108" spans="2:3" s="63" customFormat="1" ht="21" customHeight="1">
      <c r="B108" s="66"/>
      <c r="C108" s="66"/>
    </row>
    <row r="109" spans="2:3" s="63" customFormat="1" ht="21" customHeight="1">
      <c r="B109" s="66"/>
      <c r="C109" s="66"/>
    </row>
    <row r="110" spans="2:3" s="63" customFormat="1" ht="21" customHeight="1">
      <c r="B110" s="66"/>
      <c r="C110" s="66"/>
    </row>
    <row r="111" spans="2:3" s="63" customFormat="1" ht="21" customHeight="1">
      <c r="B111" s="66"/>
      <c r="C111" s="66"/>
    </row>
    <row r="112" spans="2:3" s="63" customFormat="1" ht="21" customHeight="1">
      <c r="B112" s="66"/>
      <c r="C112" s="66"/>
    </row>
    <row r="113" spans="2:3" s="63" customFormat="1" ht="21" customHeight="1">
      <c r="B113" s="66"/>
      <c r="C113" s="66"/>
    </row>
    <row r="114" spans="2:3" s="63" customFormat="1" ht="21" customHeight="1">
      <c r="B114" s="66"/>
      <c r="C114" s="66"/>
    </row>
    <row r="115" spans="2:3" s="63" customFormat="1" ht="21" customHeight="1">
      <c r="B115" s="66"/>
      <c r="C115" s="66"/>
    </row>
    <row r="116" spans="2:3" s="63" customFormat="1" ht="21" customHeight="1">
      <c r="B116" s="66"/>
      <c r="C116" s="66"/>
    </row>
    <row r="117" spans="2:3" s="63" customFormat="1" ht="21" customHeight="1">
      <c r="B117" s="66"/>
      <c r="C117" s="66"/>
    </row>
    <row r="118" spans="2:3" s="63" customFormat="1" ht="21" customHeight="1">
      <c r="B118" s="66"/>
      <c r="C118" s="66"/>
    </row>
    <row r="119" spans="2:3" s="63" customFormat="1" ht="21" customHeight="1">
      <c r="B119" s="66"/>
      <c r="C119" s="66"/>
    </row>
    <row r="120" spans="2:3" s="63" customFormat="1" ht="21" customHeight="1">
      <c r="B120" s="66"/>
      <c r="C120" s="66"/>
    </row>
    <row r="121" spans="2:3" s="63" customFormat="1" ht="21" customHeight="1">
      <c r="B121" s="66"/>
      <c r="C121" s="66"/>
    </row>
    <row r="122" spans="2:3" s="63" customFormat="1" ht="21" customHeight="1">
      <c r="B122" s="66"/>
      <c r="C122" s="66"/>
    </row>
    <row r="123" spans="2:3" s="63" customFormat="1" ht="21" customHeight="1">
      <c r="B123" s="66"/>
      <c r="C123" s="66"/>
    </row>
    <row r="124" spans="2:3" s="63" customFormat="1" ht="21" customHeight="1">
      <c r="B124" s="66"/>
      <c r="C124" s="66"/>
    </row>
    <row r="125" spans="2:3" s="63" customFormat="1" ht="21" customHeight="1">
      <c r="B125" s="66"/>
      <c r="C125" s="66"/>
    </row>
    <row r="126" spans="2:3" s="63" customFormat="1" ht="21" customHeight="1">
      <c r="B126" s="66"/>
      <c r="C126" s="66"/>
    </row>
    <row r="127" spans="2:3" s="63" customFormat="1" ht="21" customHeight="1">
      <c r="B127" s="66"/>
      <c r="C127" s="66"/>
    </row>
    <row r="128" spans="2:3" s="63" customFormat="1" ht="21" customHeight="1">
      <c r="B128" s="66"/>
      <c r="C128" s="66"/>
    </row>
    <row r="129" spans="2:3" s="63" customFormat="1" ht="21" customHeight="1">
      <c r="B129" s="66"/>
      <c r="C129" s="66"/>
    </row>
    <row r="130" spans="2:3" s="63" customFormat="1" ht="21" customHeight="1">
      <c r="B130" s="66"/>
      <c r="C130" s="66"/>
    </row>
    <row r="131" spans="2:3" ht="19.5" customHeight="1">
      <c r="B131" s="67"/>
      <c r="C131" s="67"/>
    </row>
    <row r="132" spans="2:3" ht="19.5" customHeight="1">
      <c r="B132" s="67"/>
      <c r="C132" s="67"/>
    </row>
    <row r="133" spans="2:3" ht="19.5" customHeight="1">
      <c r="B133" s="67"/>
      <c r="C133" s="67"/>
    </row>
    <row r="134" spans="2:3" ht="19.5" customHeight="1">
      <c r="B134" s="67"/>
      <c r="C134" s="67"/>
    </row>
    <row r="135" spans="2:3" ht="19.5" customHeight="1">
      <c r="B135" s="67"/>
      <c r="C135" s="67"/>
    </row>
    <row r="136" spans="2:3" ht="19.5" customHeight="1">
      <c r="B136" s="67"/>
      <c r="C136" s="67"/>
    </row>
    <row r="137" spans="2:3" ht="19.5" customHeight="1">
      <c r="B137" s="67"/>
      <c r="C137" s="67"/>
    </row>
    <row r="138" spans="2:3" ht="19.5" customHeight="1">
      <c r="B138" s="67"/>
      <c r="C138" s="67"/>
    </row>
    <row r="139" spans="2:3" ht="19.5" customHeight="1">
      <c r="B139" s="67"/>
      <c r="C139" s="67"/>
    </row>
    <row r="140" spans="2:3" ht="19.5" customHeight="1">
      <c r="B140" s="67"/>
      <c r="C140" s="67"/>
    </row>
    <row r="141" spans="2:3" ht="19.5" customHeight="1">
      <c r="B141" s="67"/>
      <c r="C141" s="67"/>
    </row>
    <row r="142" spans="2:3" ht="19.5" customHeight="1">
      <c r="B142" s="67"/>
      <c r="C142" s="67"/>
    </row>
    <row r="143" spans="2:3" ht="19.5" customHeight="1">
      <c r="B143" s="67"/>
      <c r="C143" s="67"/>
    </row>
    <row r="144" spans="2:3" ht="19.5" customHeight="1">
      <c r="B144" s="67"/>
      <c r="C144" s="67"/>
    </row>
  </sheetData>
  <sheetProtection selectLockedCells="1" selectUnlockedCells="1"/>
  <mergeCells count="1">
    <mergeCell ref="A1:I1"/>
  </mergeCells>
  <hyperlinks>
    <hyperlink ref="B6" r:id="rId1" display="MALLAURY RIMBOD "/>
    <hyperlink ref="C6" r:id="rId2" display="LES GRANDES MARQUES (38)"/>
    <hyperlink ref="B7" r:id="rId3" display="CHLOE GARANDET "/>
    <hyperlink ref="C7" r:id="rId4" display="LES GRANDES MARQUES (38)"/>
    <hyperlink ref="B8" r:id="rId5" display="REMY ATZORI "/>
    <hyperlink ref="C8" r:id="rId6" display="LES GRANDES MARQUES (38)"/>
    <hyperlink ref="B9" r:id="rId7" display="FLORIAN GENELETTI "/>
    <hyperlink ref="C9" r:id="rId8" display="CENTRE EQUESTRE DE FARAMANS (38)"/>
    <hyperlink ref="B10" r:id="rId9" display="JANE DIMIER "/>
    <hyperlink ref="C10" r:id="rId10" display="LES GRANDES MARQUES (38)"/>
    <hyperlink ref="B11" r:id="rId11" display="LUCILE ZOPATTI "/>
    <hyperlink ref="C11" r:id="rId12" display="JOUAULT EQUITATION (38)"/>
    <hyperlink ref="B12" r:id="rId13" display="ALIZEE GONZALEZ "/>
    <hyperlink ref="C12" r:id="rId14" display="CENTRE EQUESTRE DE FARAMANS (38) "/>
    <hyperlink ref="B13" r:id="rId15" display="MARGAUX VIGNAT "/>
    <hyperlink ref="C13" r:id="rId16" display="JOUAULT EQUITATION (38)"/>
    <hyperlink ref="B14" r:id="rId17" display="LUCILE MERCY "/>
    <hyperlink ref="C14" r:id="rId18" display="CENTRE EQUESTRE DE FARAMANS (38)"/>
    <hyperlink ref="B15" r:id="rId19" display="BASTIEN ZAURIN "/>
    <hyperlink ref="C15" r:id="rId20" display="C E DU MOULIN (38)"/>
    <hyperlink ref="B16" r:id="rId21" display="LISON MOUGIN "/>
    <hyperlink ref="C16" r:id="rId22" display="EARL LES ECURIES DU LAC BLEU (38) "/>
    <hyperlink ref="B17" r:id="rId23" display="ELEONORE SEGUI "/>
    <hyperlink ref="C17" r:id="rId24" display="CENTRE EQUESTRE DE FARAMANS (38) "/>
    <hyperlink ref="B18" r:id="rId25" display="LEA PASCOU "/>
    <hyperlink ref="C18" r:id="rId26" display="PONEY CLUB ATOUT CRIN (38)"/>
    <hyperlink ref="B19" r:id="rId27" display="LUCE SAUER "/>
    <hyperlink ref="C19" r:id="rId28" display="CENTRE EQUESTRE DE FARAMANS (38) "/>
    <hyperlink ref="B20" r:id="rId29" display="MADISSON MINET "/>
    <hyperlink ref="C20" r:id="rId30" display="P C DES BRUYERES (38)"/>
    <hyperlink ref="B21" r:id="rId31" display="CHRISTELE FELIX "/>
    <hyperlink ref="C21" r:id="rId32" display="HARAS DU BRIN D AMOUR (38)"/>
    <hyperlink ref="B22" r:id="rId33" display="EMMA PAILLET "/>
    <hyperlink ref="C22" r:id="rId34" display="C E DU MOULIN (38)"/>
    <hyperlink ref="B23" r:id="rId35" display="LAURA PILAUD "/>
    <hyperlink ref="C23" r:id="rId36" display="CENTRE EQUESTRE DE FARAMANS (38) "/>
    <hyperlink ref="B24" r:id="rId37" display="CAMILLE GEOFFROY "/>
    <hyperlink ref="C24" r:id="rId38" display="CENTRE EQUESTRE DE FARAMANS (38)"/>
    <hyperlink ref="B25" r:id="rId39" display="LEONIE POMMIES "/>
    <hyperlink ref="C25" r:id="rId40" display="PONEY CLUB ATOUT CRIN (38)"/>
    <hyperlink ref="B26" r:id="rId41" display="LUCIE CHENU "/>
    <hyperlink ref="C26" r:id="rId42" display="CENTRE EQUESTRE DE FARAMANS (38) "/>
    <hyperlink ref="B27" r:id="rId43" display="OPHELIE ROYER "/>
    <hyperlink ref="C27" r:id="rId44" display="P C DES BRUYERES (38)"/>
    <hyperlink ref="B28" r:id="rId45" display="JULIETTE COLLARD "/>
    <hyperlink ref="C28" r:id="rId46" display="PONEY CLUB ATOUT CRIN (38) "/>
    <hyperlink ref="B29" r:id="rId47" display="LORALINE COCHARD "/>
    <hyperlink ref="C29" r:id="rId48" display="LES GRANDES MARQUES (38)"/>
    <hyperlink ref="B30" r:id="rId49" display="OCEANE BUFFET "/>
    <hyperlink ref="C30" r:id="rId50" display="JOUAULT EQUITATION (38)"/>
    <hyperlink ref="B31" r:id="rId51" display="ALEXIA VANDEVILLE "/>
    <hyperlink ref="C31" r:id="rId52" display="A C F (41)"/>
    <hyperlink ref="B32" r:id="rId53" display="ELOISE VIVIER "/>
    <hyperlink ref="C32" r:id="rId54" display="CENTRE EQUESTRE DE FARAMANS (38) "/>
    <hyperlink ref="B33" r:id="rId55" display="JULIA RUFFIER MONET "/>
    <hyperlink ref="C33" r:id="rId56" display="JOUAULT EQUITATION (38)"/>
    <hyperlink ref="B34" r:id="rId57" display="LEA HERCULE "/>
    <hyperlink ref="C34" r:id="rId58" display="ECURIE DES MELYSSES (38) "/>
    <hyperlink ref="B35" r:id="rId59" display="LOUANE GROSSOT "/>
    <hyperlink ref="C35" r:id="rId60" display="HARAS DU BRIN D AMOUR (38) "/>
    <hyperlink ref="B36" r:id="rId61" display="AUDREY JANNIER "/>
    <hyperlink ref="C36" r:id="rId62" display="LES GRANDES MARQUES (38)"/>
    <hyperlink ref="B37" r:id="rId63" display="CINTHIA BERTHET "/>
    <hyperlink ref="C37" r:id="rId64" display="C E DU MOULIN (38)"/>
    <hyperlink ref="B38" r:id="rId65" display="CORALIE DOREMUS "/>
    <hyperlink ref="C38" r:id="rId66" display="LES GRANDES MARQUES (38) "/>
    <hyperlink ref="B39" r:id="rId67" display="CORALIE MONNET "/>
    <hyperlink ref="C39" r:id="rId68" display="LES GRANDES MARQUES (38) "/>
    <hyperlink ref="B40" r:id="rId69" display="ELSA JOUANNY "/>
    <hyperlink ref="C40" r:id="rId70" display="ECURIE MESAS (38) "/>
    <hyperlink ref="B41" r:id="rId71" display="ENOLA GENIN "/>
    <hyperlink ref="C41" r:id="rId72" display="JOUAULT EQUITATION (38)"/>
    <hyperlink ref="B42" r:id="rId73" display="JADE GRUNFELD "/>
    <hyperlink ref="C42" r:id="rId74" display="P C DES BRUYERES (38)"/>
    <hyperlink ref="B43" r:id="rId75" display="LENA POUGEON "/>
    <hyperlink ref="C43" r:id="rId76" display="ECURIE MIKAEL POUGEON (38)"/>
    <hyperlink ref="B44" r:id="rId77" display="LEONIE FAUBERT "/>
    <hyperlink ref="C44" r:id="rId78" display="JOUAULT EQUITATION (38)"/>
    <hyperlink ref="B45" r:id="rId79" display="LILY LEMAIRE "/>
    <hyperlink ref="C45" r:id="rId80" display="LES GRANDES MARQUES (38)"/>
    <hyperlink ref="B46" r:id="rId81" display="LUCIE BARON "/>
    <hyperlink ref="C46" r:id="rId82" display="HARAS DU BRIN D AMOUR (38)"/>
    <hyperlink ref="B47" r:id="rId83" display="LUCIE ROJAT "/>
    <hyperlink ref="C47" r:id="rId84" display="BLONDON CELIA (38) "/>
    <hyperlink ref="B48" r:id="rId85" display="MAIWENN MOSCA "/>
    <hyperlink ref="C48" r:id="rId86" display="PONEY CLUB DE CONDRIEU (69) "/>
    <hyperlink ref="B49" r:id="rId87" display="MANON LORMELET "/>
    <hyperlink ref="C49" r:id="rId88" display="LES GRANDES MARQUES (38) "/>
    <hyperlink ref="B50" r:id="rId89" display="PAULINE ROUQUETTE "/>
    <hyperlink ref="C50" r:id="rId90" display="BLONDON CELIA (38) "/>
    <hyperlink ref="B51" r:id="rId91" display="PERRINE ROI FAYARD "/>
    <hyperlink ref="C51" r:id="rId92" display="P C DES BRUYERES (38)"/>
    <hyperlink ref="B52" r:id="rId93" display="ROMANE PRIMATESTA HENRY "/>
    <hyperlink ref="C52" r:id="rId94" display="ECURIE MESAS (38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="90" zoomScaleNormal="90" workbookViewId="0" topLeftCell="A1">
      <selection activeCell="B4" sqref="B4"/>
    </sheetView>
  </sheetViews>
  <sheetFormatPr defaultColWidth="16.00390625" defaultRowHeight="19.5" customHeight="1"/>
  <cols>
    <col min="1" max="1" width="6.625" style="1" customWidth="1"/>
    <col min="2" max="2" width="22.625" style="1" customWidth="1"/>
    <col min="3" max="3" width="28.00390625" style="1" customWidth="1"/>
    <col min="4" max="4" width="9.625" style="1" customWidth="1"/>
    <col min="5" max="5" width="10.125" style="1" customWidth="1"/>
    <col min="6" max="6" width="10.625" style="1" customWidth="1"/>
    <col min="7" max="7" width="12.75390625" style="1" customWidth="1"/>
    <col min="8" max="8" width="11.00390625" style="1" customWidth="1"/>
    <col min="9" max="9" width="7.375" style="1" customWidth="1"/>
    <col min="10" max="16384" width="16.375" style="1" customWidth="1"/>
  </cols>
  <sheetData>
    <row r="1" spans="1:9" ht="28.5" customHeight="1">
      <c r="A1" s="68" t="s">
        <v>101</v>
      </c>
      <c r="B1" s="68"/>
      <c r="C1" s="68"/>
      <c r="D1" s="68"/>
      <c r="E1" s="68"/>
      <c r="F1" s="68"/>
      <c r="G1" s="68"/>
      <c r="H1" s="68"/>
      <c r="I1" s="68"/>
    </row>
    <row r="2" spans="1:9" ht="31.5" customHeight="1">
      <c r="A2" s="69"/>
      <c r="B2" s="70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69"/>
      <c r="B3" s="70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30.75" customHeight="1">
      <c r="A4" s="71"/>
      <c r="B4" s="72"/>
      <c r="C4" s="73" t="s">
        <v>9</v>
      </c>
      <c r="D4" s="74" t="s">
        <v>102</v>
      </c>
      <c r="E4" s="75" t="s">
        <v>103</v>
      </c>
      <c r="F4" s="76"/>
      <c r="G4" s="76"/>
      <c r="H4" s="76"/>
      <c r="I4" s="76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77">
        <v>1</v>
      </c>
      <c r="B6" s="22" t="s">
        <v>62</v>
      </c>
      <c r="C6" s="22" t="s">
        <v>18</v>
      </c>
      <c r="D6" s="61">
        <v>19</v>
      </c>
      <c r="E6" s="64">
        <v>19</v>
      </c>
      <c r="F6" s="78"/>
      <c r="G6" s="79"/>
      <c r="H6" s="79"/>
      <c r="I6" s="80">
        <f>SUM(D6:H6)</f>
        <v>38</v>
      </c>
    </row>
    <row r="7" spans="1:9" ht="21" customHeight="1">
      <c r="A7" s="77">
        <f>A6+1</f>
        <v>2</v>
      </c>
      <c r="B7" s="22" t="s">
        <v>56</v>
      </c>
      <c r="C7" s="22" t="s">
        <v>18</v>
      </c>
      <c r="D7" s="61">
        <v>13</v>
      </c>
      <c r="E7" s="64">
        <v>21</v>
      </c>
      <c r="F7" s="78"/>
      <c r="G7" s="79"/>
      <c r="H7" s="79"/>
      <c r="I7" s="80">
        <f>SUM(D7:H7)</f>
        <v>34</v>
      </c>
    </row>
    <row r="8" spans="1:9" ht="30" customHeight="1">
      <c r="A8" s="77">
        <f>A7+1</f>
        <v>3</v>
      </c>
      <c r="B8" s="22" t="s">
        <v>104</v>
      </c>
      <c r="C8" s="22" t="s">
        <v>64</v>
      </c>
      <c r="D8" s="61">
        <v>17</v>
      </c>
      <c r="E8" s="62">
        <v>11</v>
      </c>
      <c r="F8" s="78"/>
      <c r="G8" s="79"/>
      <c r="H8" s="79"/>
      <c r="I8" s="80">
        <f>SUM(D8:H8)</f>
        <v>28</v>
      </c>
    </row>
    <row r="9" spans="1:9" ht="21" customHeight="1">
      <c r="A9" s="77">
        <f>A8+1</f>
        <v>4</v>
      </c>
      <c r="B9" s="22" t="s">
        <v>105</v>
      </c>
      <c r="C9" s="22" t="s">
        <v>39</v>
      </c>
      <c r="D9" s="61">
        <v>23</v>
      </c>
      <c r="E9" s="64"/>
      <c r="F9" s="78"/>
      <c r="G9" s="79"/>
      <c r="H9" s="79"/>
      <c r="I9" s="80">
        <f>SUM(D9:H9)</f>
        <v>23</v>
      </c>
    </row>
    <row r="10" spans="1:9" ht="21" customHeight="1">
      <c r="A10" s="77">
        <f>A9+1</f>
        <v>5</v>
      </c>
      <c r="B10" s="25" t="s">
        <v>60</v>
      </c>
      <c r="C10" s="25" t="s">
        <v>61</v>
      </c>
      <c r="D10" s="81"/>
      <c r="E10" s="81">
        <v>23</v>
      </c>
      <c r="F10" s="82"/>
      <c r="G10" s="82"/>
      <c r="H10" s="82"/>
      <c r="I10" s="80">
        <f>SUM(D10:H10)</f>
        <v>23</v>
      </c>
    </row>
    <row r="11" spans="1:9" ht="21" customHeight="1">
      <c r="A11" s="77">
        <f>A10+1</f>
        <v>6</v>
      </c>
      <c r="B11" s="22" t="s">
        <v>106</v>
      </c>
      <c r="C11" s="22" t="s">
        <v>64</v>
      </c>
      <c r="D11" s="61">
        <v>21</v>
      </c>
      <c r="E11" s="64"/>
      <c r="F11" s="78"/>
      <c r="G11" s="79"/>
      <c r="H11" s="79"/>
      <c r="I11" s="80">
        <f>SUM(D11:H11)</f>
        <v>21</v>
      </c>
    </row>
    <row r="12" spans="1:9" ht="21" customHeight="1">
      <c r="A12" s="77">
        <f>A11+1</f>
        <v>7</v>
      </c>
      <c r="B12" s="25" t="s">
        <v>107</v>
      </c>
      <c r="C12" s="25" t="s">
        <v>80</v>
      </c>
      <c r="D12" s="81"/>
      <c r="E12" s="81">
        <v>17</v>
      </c>
      <c r="F12" s="82"/>
      <c r="G12" s="82"/>
      <c r="H12" s="82"/>
      <c r="I12" s="80">
        <f>SUM(D12:H12)</f>
        <v>17</v>
      </c>
    </row>
    <row r="13" spans="1:9" ht="21" customHeight="1">
      <c r="A13" s="77">
        <f>A12+1</f>
        <v>8</v>
      </c>
      <c r="B13" s="22" t="s">
        <v>108</v>
      </c>
      <c r="C13" s="22" t="s">
        <v>109</v>
      </c>
      <c r="D13" s="61">
        <v>16</v>
      </c>
      <c r="E13" s="64"/>
      <c r="F13" s="78"/>
      <c r="G13" s="79"/>
      <c r="H13" s="79"/>
      <c r="I13" s="80">
        <f>SUM(D13:H13)</f>
        <v>16</v>
      </c>
    </row>
    <row r="14" spans="1:9" ht="21" customHeight="1">
      <c r="A14" s="77">
        <f>A13+1</f>
        <v>9</v>
      </c>
      <c r="B14" s="25" t="s">
        <v>79</v>
      </c>
      <c r="C14" s="25" t="s">
        <v>80</v>
      </c>
      <c r="D14" s="81"/>
      <c r="E14" s="81">
        <v>16</v>
      </c>
      <c r="F14" s="82"/>
      <c r="G14" s="82"/>
      <c r="H14" s="82"/>
      <c r="I14" s="80">
        <f>SUM(D14:H14)</f>
        <v>16</v>
      </c>
    </row>
    <row r="15" spans="1:9" ht="21" customHeight="1">
      <c r="A15" s="77">
        <f>A14+1</f>
        <v>10</v>
      </c>
      <c r="B15" s="25" t="s">
        <v>84</v>
      </c>
      <c r="C15" s="25" t="s">
        <v>85</v>
      </c>
      <c r="D15" s="81"/>
      <c r="E15" s="81">
        <v>15</v>
      </c>
      <c r="F15" s="82"/>
      <c r="G15" s="82"/>
      <c r="H15" s="82"/>
      <c r="I15" s="80">
        <f>SUM(D15:H15)</f>
        <v>15</v>
      </c>
    </row>
    <row r="16" spans="1:9" ht="21" customHeight="1">
      <c r="A16" s="77">
        <f>A15+1</f>
        <v>11</v>
      </c>
      <c r="B16" s="22" t="s">
        <v>110</v>
      </c>
      <c r="C16" s="22" t="s">
        <v>109</v>
      </c>
      <c r="D16" s="61">
        <v>15</v>
      </c>
      <c r="E16" s="64"/>
      <c r="F16" s="78"/>
      <c r="G16" s="79"/>
      <c r="H16" s="79"/>
      <c r="I16" s="80">
        <f>SUM(D16:H16)</f>
        <v>15</v>
      </c>
    </row>
    <row r="17" spans="1:9" ht="21" customHeight="1">
      <c r="A17" s="77">
        <f>A16+1</f>
        <v>12</v>
      </c>
      <c r="B17" s="22" t="s">
        <v>111</v>
      </c>
      <c r="C17" s="22" t="s">
        <v>109</v>
      </c>
      <c r="D17" s="61">
        <v>14</v>
      </c>
      <c r="E17" s="62"/>
      <c r="F17" s="78"/>
      <c r="G17" s="79"/>
      <c r="H17" s="79"/>
      <c r="I17" s="80">
        <f>SUM(D17:H17)</f>
        <v>14</v>
      </c>
    </row>
    <row r="18" spans="1:9" ht="21" customHeight="1">
      <c r="A18" s="77">
        <f>A17+1</f>
        <v>13</v>
      </c>
      <c r="B18" s="25" t="s">
        <v>95</v>
      </c>
      <c r="C18" s="25" t="s">
        <v>96</v>
      </c>
      <c r="D18" s="81"/>
      <c r="E18" s="81">
        <v>14</v>
      </c>
      <c r="F18" s="82"/>
      <c r="G18" s="82"/>
      <c r="H18" s="82"/>
      <c r="I18" s="80">
        <f>SUM(D18:H18)</f>
        <v>14</v>
      </c>
    </row>
    <row r="19" spans="1:9" ht="21" customHeight="1">
      <c r="A19" s="77">
        <f>A18+1</f>
        <v>14</v>
      </c>
      <c r="B19" s="25" t="s">
        <v>91</v>
      </c>
      <c r="C19" s="25" t="s">
        <v>20</v>
      </c>
      <c r="D19" s="81"/>
      <c r="E19" s="81">
        <v>13</v>
      </c>
      <c r="F19" s="82"/>
      <c r="G19" s="82"/>
      <c r="H19" s="82"/>
      <c r="I19" s="80">
        <f>SUM(D19:H19)</f>
        <v>13</v>
      </c>
    </row>
    <row r="20" spans="1:9" ht="21" customHeight="1">
      <c r="A20" s="77">
        <f>A19+1</f>
        <v>15</v>
      </c>
      <c r="B20" s="22" t="s">
        <v>112</v>
      </c>
      <c r="C20" s="22" t="s">
        <v>39</v>
      </c>
      <c r="D20" s="61">
        <v>12</v>
      </c>
      <c r="E20" s="64"/>
      <c r="F20" s="78"/>
      <c r="G20" s="79"/>
      <c r="H20" s="79"/>
      <c r="I20" s="80">
        <f>SUM(D20:H20)</f>
        <v>12</v>
      </c>
    </row>
    <row r="21" spans="1:9" ht="21" customHeight="1">
      <c r="A21" s="77">
        <f>A20+1</f>
        <v>16</v>
      </c>
      <c r="B21" s="25" t="s">
        <v>98</v>
      </c>
      <c r="C21" s="25" t="s">
        <v>94</v>
      </c>
      <c r="D21" s="81"/>
      <c r="E21" s="81">
        <v>12</v>
      </c>
      <c r="F21" s="82"/>
      <c r="G21" s="82"/>
      <c r="H21" s="82"/>
      <c r="I21" s="80">
        <f>SUM(D21:H21)</f>
        <v>12</v>
      </c>
    </row>
    <row r="22" spans="1:9" ht="21" customHeight="1">
      <c r="A22" s="77">
        <f>A21+1</f>
        <v>17</v>
      </c>
      <c r="B22" s="22" t="s">
        <v>113</v>
      </c>
      <c r="C22" s="22" t="s">
        <v>39</v>
      </c>
      <c r="D22" s="61">
        <v>11</v>
      </c>
      <c r="E22" s="64"/>
      <c r="F22" s="78"/>
      <c r="G22" s="79"/>
      <c r="H22" s="79"/>
      <c r="I22" s="80">
        <f>SUM(D22:H22)</f>
        <v>11</v>
      </c>
    </row>
    <row r="23" spans="1:9" ht="21" customHeight="1">
      <c r="A23" s="77">
        <f>A22+1</f>
        <v>18</v>
      </c>
      <c r="B23" s="22" t="s">
        <v>114</v>
      </c>
      <c r="C23" s="22" t="s">
        <v>64</v>
      </c>
      <c r="D23" s="61">
        <v>10</v>
      </c>
      <c r="E23" s="62"/>
      <c r="F23" s="78"/>
      <c r="G23" s="79"/>
      <c r="H23" s="79"/>
      <c r="I23" s="80">
        <f>SUM(D23:H23)</f>
        <v>10</v>
      </c>
    </row>
    <row r="24" spans="1:9" ht="21" customHeight="1">
      <c r="A24" s="77">
        <f>A23+1</f>
        <v>19</v>
      </c>
      <c r="B24" s="25" t="s">
        <v>115</v>
      </c>
      <c r="C24" s="25" t="s">
        <v>116</v>
      </c>
      <c r="D24" s="81"/>
      <c r="E24" s="81">
        <v>9</v>
      </c>
      <c r="F24" s="82"/>
      <c r="G24" s="82"/>
      <c r="H24" s="82"/>
      <c r="I24" s="80">
        <f>SUM(D24:H24)</f>
        <v>9</v>
      </c>
    </row>
    <row r="25" spans="1:9" ht="21" customHeight="1">
      <c r="A25" s="77">
        <f>A24+1</f>
        <v>20</v>
      </c>
      <c r="B25" s="22" t="s">
        <v>117</v>
      </c>
      <c r="C25" s="22" t="s">
        <v>67</v>
      </c>
      <c r="D25" s="61">
        <v>9</v>
      </c>
      <c r="E25" s="64"/>
      <c r="F25" s="78"/>
      <c r="G25" s="79"/>
      <c r="H25" s="79"/>
      <c r="I25" s="80">
        <f>SUM(D25:H25)</f>
        <v>9</v>
      </c>
    </row>
    <row r="26" spans="1:9" ht="21" customHeight="1">
      <c r="A26" s="77">
        <f>A25+1</f>
        <v>21</v>
      </c>
      <c r="B26" s="25" t="s">
        <v>100</v>
      </c>
      <c r="C26" s="25" t="s">
        <v>85</v>
      </c>
      <c r="D26" s="81"/>
      <c r="E26" s="81">
        <v>8</v>
      </c>
      <c r="F26" s="82"/>
      <c r="G26" s="82"/>
      <c r="H26" s="82"/>
      <c r="I26" s="80">
        <f>SUM(D26:H26)</f>
        <v>8</v>
      </c>
    </row>
    <row r="27" spans="1:9" ht="21" customHeight="1">
      <c r="A27" s="77">
        <f>A26+1</f>
        <v>22</v>
      </c>
      <c r="B27" s="22" t="s">
        <v>88</v>
      </c>
      <c r="C27" s="22" t="s">
        <v>89</v>
      </c>
      <c r="D27" s="61">
        <v>7</v>
      </c>
      <c r="E27" s="62"/>
      <c r="F27" s="78"/>
      <c r="G27" s="79"/>
      <c r="H27" s="79"/>
      <c r="I27" s="80">
        <f>SUM(D27:H27)</f>
        <v>7</v>
      </c>
    </row>
    <row r="28" spans="1:9" ht="21" customHeight="1">
      <c r="A28" s="77">
        <f>A27+1</f>
        <v>23</v>
      </c>
      <c r="B28" s="25" t="s">
        <v>118</v>
      </c>
      <c r="C28" s="25" t="s">
        <v>25</v>
      </c>
      <c r="D28" s="81"/>
      <c r="E28" s="81">
        <v>7</v>
      </c>
      <c r="F28" s="82"/>
      <c r="G28" s="82"/>
      <c r="H28" s="82"/>
      <c r="I28" s="80">
        <f>SUM(D28:H28)</f>
        <v>7</v>
      </c>
    </row>
    <row r="29" spans="1:9" ht="21" customHeight="1">
      <c r="A29" s="77">
        <f>A28+1</f>
        <v>24</v>
      </c>
      <c r="B29" s="25" t="s">
        <v>66</v>
      </c>
      <c r="C29" s="25" t="s">
        <v>80</v>
      </c>
      <c r="D29" s="81"/>
      <c r="E29" s="81">
        <v>6</v>
      </c>
      <c r="F29" s="82"/>
      <c r="G29" s="82"/>
      <c r="H29" s="82"/>
      <c r="I29" s="80">
        <f>SUM(D29:H29)</f>
        <v>6</v>
      </c>
    </row>
    <row r="30" spans="1:9" ht="21" customHeight="1">
      <c r="A30" s="77">
        <f>A29+1</f>
        <v>25</v>
      </c>
      <c r="B30" s="22" t="s">
        <v>76</v>
      </c>
      <c r="C30" s="22" t="s">
        <v>39</v>
      </c>
      <c r="D30" s="61">
        <v>6</v>
      </c>
      <c r="E30" s="64"/>
      <c r="F30" s="78"/>
      <c r="G30" s="79"/>
      <c r="H30" s="79"/>
      <c r="I30" s="80">
        <f>SUM(D30:H30)</f>
        <v>6</v>
      </c>
    </row>
    <row r="31" spans="1:9" ht="21" customHeight="1">
      <c r="A31" s="77">
        <f>A30+1</f>
        <v>26</v>
      </c>
      <c r="B31" s="22" t="s">
        <v>70</v>
      </c>
      <c r="C31" s="22" t="s">
        <v>18</v>
      </c>
      <c r="D31" s="61">
        <v>4</v>
      </c>
      <c r="E31" s="64">
        <v>1</v>
      </c>
      <c r="F31" s="78"/>
      <c r="G31" s="79"/>
      <c r="H31" s="79"/>
      <c r="I31" s="80">
        <f>SUM(D31:H31)</f>
        <v>5</v>
      </c>
    </row>
    <row r="32" spans="1:9" ht="21" customHeight="1">
      <c r="A32" s="77">
        <f>A31+1</f>
        <v>27</v>
      </c>
      <c r="B32" s="22" t="s">
        <v>119</v>
      </c>
      <c r="C32" s="22" t="s">
        <v>64</v>
      </c>
      <c r="D32" s="61">
        <v>5</v>
      </c>
      <c r="E32" s="62"/>
      <c r="F32" s="78"/>
      <c r="G32" s="79"/>
      <c r="H32" s="79"/>
      <c r="I32" s="80">
        <f>SUM(D32:H32)</f>
        <v>5</v>
      </c>
    </row>
    <row r="33" spans="1:9" ht="21" customHeight="1">
      <c r="A33" s="77">
        <f>A32+1</f>
        <v>28</v>
      </c>
      <c r="B33" s="25" t="s">
        <v>97</v>
      </c>
      <c r="C33" s="25" t="s">
        <v>20</v>
      </c>
      <c r="D33" s="81"/>
      <c r="E33" s="81">
        <v>5</v>
      </c>
      <c r="F33" s="82"/>
      <c r="G33" s="82"/>
      <c r="H33" s="82"/>
      <c r="I33" s="80">
        <f>SUM(D33:H33)</f>
        <v>5</v>
      </c>
    </row>
    <row r="34" spans="1:9" ht="21" customHeight="1">
      <c r="A34" s="77">
        <f>A33+1</f>
        <v>29</v>
      </c>
      <c r="B34" s="22" t="s">
        <v>120</v>
      </c>
      <c r="C34" s="22" t="s">
        <v>64</v>
      </c>
      <c r="D34" s="61">
        <v>1</v>
      </c>
      <c r="E34" s="62">
        <v>3</v>
      </c>
      <c r="F34" s="78"/>
      <c r="G34" s="79"/>
      <c r="H34" s="79"/>
      <c r="I34" s="80">
        <f>SUM(D34:H34)</f>
        <v>4</v>
      </c>
    </row>
    <row r="35" spans="1:9" ht="21" customHeight="1">
      <c r="A35" s="77">
        <f>A34+1</f>
        <v>30</v>
      </c>
      <c r="B35" s="22" t="s">
        <v>77</v>
      </c>
      <c r="C35" s="22" t="s">
        <v>78</v>
      </c>
      <c r="D35" s="61">
        <v>3</v>
      </c>
      <c r="E35" s="62"/>
      <c r="F35" s="78"/>
      <c r="G35" s="79"/>
      <c r="H35" s="79"/>
      <c r="I35" s="80">
        <f>SUM(D35:H35)</f>
        <v>3</v>
      </c>
    </row>
    <row r="36" spans="1:9" ht="21" customHeight="1">
      <c r="A36" s="77">
        <f>A35+1</f>
        <v>31</v>
      </c>
      <c r="B36" s="22" t="s">
        <v>121</v>
      </c>
      <c r="C36" s="22" t="s">
        <v>47</v>
      </c>
      <c r="D36" s="61">
        <v>2</v>
      </c>
      <c r="E36" s="64"/>
      <c r="F36" s="78"/>
      <c r="G36" s="79"/>
      <c r="H36" s="79"/>
      <c r="I36" s="80">
        <f>SUM(D36:H36)</f>
        <v>2</v>
      </c>
    </row>
    <row r="37" spans="1:9" ht="21" customHeight="1">
      <c r="A37" s="77">
        <f>A36+1</f>
        <v>32</v>
      </c>
      <c r="B37" s="25" t="s">
        <v>122</v>
      </c>
      <c r="C37" s="25" t="s">
        <v>116</v>
      </c>
      <c r="D37" s="81"/>
      <c r="E37" s="81">
        <v>2</v>
      </c>
      <c r="F37" s="82"/>
      <c r="G37" s="82"/>
      <c r="H37" s="82"/>
      <c r="I37" s="80">
        <f>SUM(D37:H37)</f>
        <v>2</v>
      </c>
    </row>
    <row r="38" spans="1:9" ht="21" customHeight="1">
      <c r="A38" s="77">
        <f>A37+1</f>
        <v>33</v>
      </c>
      <c r="B38" s="22" t="s">
        <v>123</v>
      </c>
      <c r="C38" s="22" t="s">
        <v>39</v>
      </c>
      <c r="D38" s="61">
        <v>1</v>
      </c>
      <c r="E38" s="64"/>
      <c r="F38" s="78"/>
      <c r="G38" s="79"/>
      <c r="H38" s="79"/>
      <c r="I38" s="80">
        <f>SUM(D38:H38)</f>
        <v>1</v>
      </c>
    </row>
    <row r="39" spans="1:9" ht="21" customHeight="1">
      <c r="A39" s="77">
        <f>A38+1</f>
        <v>34</v>
      </c>
      <c r="B39" s="22" t="s">
        <v>124</v>
      </c>
      <c r="C39" s="22" t="s">
        <v>47</v>
      </c>
      <c r="D39" s="61">
        <v>1</v>
      </c>
      <c r="E39" s="64"/>
      <c r="F39" s="78"/>
      <c r="G39" s="79"/>
      <c r="H39" s="79"/>
      <c r="I39" s="80">
        <f>SUM(D39:H39)</f>
        <v>1</v>
      </c>
    </row>
    <row r="40" spans="1:9" ht="21" customHeight="1">
      <c r="A40" s="77">
        <f>A39+1</f>
        <v>35</v>
      </c>
      <c r="B40" s="22" t="s">
        <v>83</v>
      </c>
      <c r="C40" s="22" t="s">
        <v>16</v>
      </c>
      <c r="D40" s="61">
        <v>1</v>
      </c>
      <c r="E40" s="62"/>
      <c r="F40" s="78"/>
      <c r="G40" s="79"/>
      <c r="H40" s="79"/>
      <c r="I40" s="80">
        <f>SUM(D40:H40)</f>
        <v>1</v>
      </c>
    </row>
    <row r="41" spans="1:9" ht="21" customHeight="1">
      <c r="A41" s="77">
        <f>A40+1</f>
        <v>36</v>
      </c>
      <c r="B41" s="22" t="s">
        <v>68</v>
      </c>
      <c r="C41" s="22" t="s">
        <v>27</v>
      </c>
      <c r="D41" s="61">
        <v>1</v>
      </c>
      <c r="E41" s="64"/>
      <c r="F41" s="78"/>
      <c r="G41" s="79"/>
      <c r="H41" s="79"/>
      <c r="I41" s="80">
        <f>SUM(D41:H41)</f>
        <v>1</v>
      </c>
    </row>
    <row r="42" spans="1:9" ht="21" customHeight="1">
      <c r="A42" s="77">
        <f>A41+1</f>
        <v>37</v>
      </c>
      <c r="B42" s="22" t="s">
        <v>125</v>
      </c>
      <c r="C42" s="22" t="s">
        <v>64</v>
      </c>
      <c r="D42" s="61">
        <v>1</v>
      </c>
      <c r="E42" s="64"/>
      <c r="F42" s="78"/>
      <c r="G42" s="79"/>
      <c r="H42" s="79"/>
      <c r="I42" s="80">
        <f>SUM(D42:H42)</f>
        <v>1</v>
      </c>
    </row>
    <row r="43" spans="1:9" ht="21" customHeight="1">
      <c r="A43" s="77">
        <f>A42+1</f>
        <v>38</v>
      </c>
      <c r="B43" s="22" t="s">
        <v>86</v>
      </c>
      <c r="C43" s="22" t="s">
        <v>39</v>
      </c>
      <c r="D43" s="61">
        <v>1</v>
      </c>
      <c r="E43" s="64"/>
      <c r="F43" s="78"/>
      <c r="G43" s="79"/>
      <c r="H43" s="79"/>
      <c r="I43" s="80">
        <f>SUM(D43:H43)</f>
        <v>1</v>
      </c>
    </row>
    <row r="44" spans="1:9" ht="21" customHeight="1">
      <c r="A44" s="77">
        <f>A43+1</f>
        <v>39</v>
      </c>
      <c r="B44" s="22" t="s">
        <v>126</v>
      </c>
      <c r="C44" s="22" t="s">
        <v>78</v>
      </c>
      <c r="D44" s="61">
        <v>1</v>
      </c>
      <c r="E44" s="64"/>
      <c r="F44" s="78"/>
      <c r="G44" s="79"/>
      <c r="H44" s="79"/>
      <c r="I44" s="80">
        <f>SUM(D44:H44)</f>
        <v>1</v>
      </c>
    </row>
    <row r="45" spans="1:9" ht="21" customHeight="1">
      <c r="A45" s="77">
        <f>A44+1</f>
        <v>40</v>
      </c>
      <c r="B45" s="22" t="s">
        <v>127</v>
      </c>
      <c r="C45" s="22" t="s">
        <v>64</v>
      </c>
      <c r="D45" s="61">
        <v>1</v>
      </c>
      <c r="E45" s="64"/>
      <c r="F45" s="78"/>
      <c r="G45" s="79"/>
      <c r="H45" s="79"/>
      <c r="I45" s="80">
        <f>SUM(D45:H45)</f>
        <v>1</v>
      </c>
    </row>
    <row r="46" spans="1:9" ht="21" customHeight="1">
      <c r="A46" s="77">
        <f>A45+1</f>
        <v>41</v>
      </c>
      <c r="B46" s="25" t="s">
        <v>74</v>
      </c>
      <c r="C46" s="25" t="s">
        <v>75</v>
      </c>
      <c r="D46" s="81"/>
      <c r="E46" s="81">
        <v>1</v>
      </c>
      <c r="F46" s="82"/>
      <c r="G46" s="82"/>
      <c r="H46" s="82"/>
      <c r="I46" s="80">
        <f>SUM(D46:H46)</f>
        <v>1</v>
      </c>
    </row>
    <row r="47" spans="1:9" ht="21" customHeight="1">
      <c r="A47" s="77">
        <f>A46+1</f>
        <v>42</v>
      </c>
      <c r="B47" s="22" t="s">
        <v>128</v>
      </c>
      <c r="C47" s="22" t="s">
        <v>67</v>
      </c>
      <c r="D47" s="61">
        <v>1</v>
      </c>
      <c r="E47" s="83"/>
      <c r="F47" s="84"/>
      <c r="G47" s="84"/>
      <c r="H47" s="84"/>
      <c r="I47" s="80">
        <f>SUM(D47:H47)</f>
        <v>1</v>
      </c>
    </row>
    <row r="48" spans="1:9" ht="21" customHeight="1">
      <c r="A48" s="77">
        <f>A47+1</f>
        <v>43</v>
      </c>
      <c r="B48" s="22" t="s">
        <v>43</v>
      </c>
      <c r="C48" s="22" t="s">
        <v>16</v>
      </c>
      <c r="D48" s="61">
        <v>1</v>
      </c>
      <c r="E48" s="64"/>
      <c r="F48" s="78"/>
      <c r="G48" s="79"/>
      <c r="H48" s="79"/>
      <c r="I48" s="80">
        <f>SUM(D48:H48)</f>
        <v>1</v>
      </c>
    </row>
    <row r="49" spans="1:9" ht="21" customHeight="1">
      <c r="A49" s="77">
        <f>A48+1</f>
        <v>44</v>
      </c>
      <c r="B49" s="22" t="s">
        <v>55</v>
      </c>
      <c r="C49" s="22" t="s">
        <v>16</v>
      </c>
      <c r="D49" s="61">
        <v>1</v>
      </c>
      <c r="E49" s="62"/>
      <c r="F49" s="78"/>
      <c r="G49" s="79"/>
      <c r="H49" s="79"/>
      <c r="I49" s="80">
        <f>SUM(D49:H49)</f>
        <v>1</v>
      </c>
    </row>
    <row r="50" spans="1:9" ht="21" customHeight="1">
      <c r="A50" s="77">
        <f>A49+1</f>
        <v>45</v>
      </c>
      <c r="B50" s="22" t="s">
        <v>129</v>
      </c>
      <c r="C50" s="22" t="s">
        <v>47</v>
      </c>
      <c r="D50" s="61">
        <v>1</v>
      </c>
      <c r="E50" s="64"/>
      <c r="F50" s="78"/>
      <c r="G50" s="79"/>
      <c r="H50" s="79"/>
      <c r="I50" s="80">
        <f>SUM(D50:H50)</f>
        <v>1</v>
      </c>
    </row>
    <row r="51" spans="1:9" ht="21" customHeight="1">
      <c r="A51" s="77">
        <f>A50+1</f>
        <v>46</v>
      </c>
      <c r="B51" s="25" t="s">
        <v>130</v>
      </c>
      <c r="C51" s="25" t="s">
        <v>116</v>
      </c>
      <c r="D51" s="81"/>
      <c r="E51" s="81">
        <v>1</v>
      </c>
      <c r="F51" s="82"/>
      <c r="G51" s="82"/>
      <c r="H51" s="82"/>
      <c r="I51" s="80">
        <f>SUM(D51:H51)</f>
        <v>1</v>
      </c>
    </row>
    <row r="52" spans="1:9" ht="21" customHeight="1">
      <c r="A52" s="85"/>
      <c r="B52" s="82"/>
      <c r="C52" s="82"/>
      <c r="D52" s="81"/>
      <c r="E52" s="81"/>
      <c r="F52" s="82"/>
      <c r="G52" s="82"/>
      <c r="H52" s="82"/>
      <c r="I52" s="80">
        <f>SUM(D52:H52)</f>
        <v>0</v>
      </c>
    </row>
    <row r="53" spans="1:9" ht="19.5" customHeight="1">
      <c r="A53" s="85"/>
      <c r="B53" s="82"/>
      <c r="C53" s="82"/>
      <c r="D53" s="81"/>
      <c r="E53" s="81"/>
      <c r="F53" s="82"/>
      <c r="G53" s="82"/>
      <c r="H53" s="82"/>
      <c r="I53" s="80">
        <f>SUM(D53:H53)</f>
        <v>0</v>
      </c>
    </row>
    <row r="54" spans="1:9" ht="19.5" customHeight="1">
      <c r="A54" s="85"/>
      <c r="B54" s="82"/>
      <c r="C54" s="82"/>
      <c r="D54" s="81"/>
      <c r="E54" s="81"/>
      <c r="F54" s="82"/>
      <c r="G54" s="82"/>
      <c r="H54" s="82"/>
      <c r="I54" s="80">
        <f>SUM(D54:H54)</f>
        <v>0</v>
      </c>
    </row>
    <row r="55" spans="1:9" ht="19.5" customHeight="1">
      <c r="A55" s="85"/>
      <c r="B55" s="82"/>
      <c r="C55" s="82"/>
      <c r="D55" s="81"/>
      <c r="E55" s="81"/>
      <c r="F55" s="82"/>
      <c r="G55" s="82"/>
      <c r="H55" s="82"/>
      <c r="I55" s="80">
        <f>SUM(D55:H55)</f>
        <v>0</v>
      </c>
    </row>
    <row r="56" spans="1:9" ht="19.5" customHeight="1">
      <c r="A56" s="85"/>
      <c r="B56" s="82"/>
      <c r="C56" s="82"/>
      <c r="D56" s="81"/>
      <c r="E56" s="81"/>
      <c r="F56" s="82"/>
      <c r="G56" s="82"/>
      <c r="H56" s="82"/>
      <c r="I56" s="80">
        <f>SUM(D56:H56)</f>
        <v>0</v>
      </c>
    </row>
    <row r="57" spans="1:9" ht="19.5" customHeight="1">
      <c r="A57" s="85"/>
      <c r="B57" s="82"/>
      <c r="C57" s="82"/>
      <c r="D57" s="81"/>
      <c r="E57" s="81"/>
      <c r="F57" s="82"/>
      <c r="G57" s="82"/>
      <c r="H57" s="82"/>
      <c r="I57" s="80">
        <f>SUM(D57:H57)</f>
        <v>0</v>
      </c>
    </row>
    <row r="58" spans="1:9" ht="19.5" customHeight="1">
      <c r="A58" s="85"/>
      <c r="B58" s="82"/>
      <c r="C58" s="82"/>
      <c r="D58" s="81"/>
      <c r="E58" s="81"/>
      <c r="F58" s="82"/>
      <c r="G58" s="82"/>
      <c r="H58" s="82"/>
      <c r="I58" s="80">
        <f>SUM(D58:H58)</f>
        <v>0</v>
      </c>
    </row>
    <row r="59" spans="1:9" ht="19.5" customHeight="1">
      <c r="A59" s="85"/>
      <c r="B59" s="82"/>
      <c r="C59" s="82"/>
      <c r="D59" s="81"/>
      <c r="E59" s="81"/>
      <c r="F59" s="82"/>
      <c r="G59" s="82"/>
      <c r="H59" s="82"/>
      <c r="I59" s="80">
        <f>SUM(D59:H59)</f>
        <v>0</v>
      </c>
    </row>
    <row r="60" spans="1:9" ht="19.5" customHeight="1">
      <c r="A60" s="85"/>
      <c r="B60" s="82"/>
      <c r="C60" s="82"/>
      <c r="D60" s="81"/>
      <c r="E60" s="81"/>
      <c r="F60" s="82"/>
      <c r="G60" s="82"/>
      <c r="H60" s="82"/>
      <c r="I60" s="80">
        <f>SUM(D60:H60)</f>
        <v>0</v>
      </c>
    </row>
    <row r="61" spans="1:9" ht="19.5" customHeight="1">
      <c r="A61" s="85"/>
      <c r="B61" s="82"/>
      <c r="C61" s="82"/>
      <c r="D61" s="81"/>
      <c r="E61" s="81"/>
      <c r="F61" s="82"/>
      <c r="G61" s="82"/>
      <c r="H61" s="82"/>
      <c r="I61" s="80">
        <f>SUM(D61:H61)</f>
        <v>0</v>
      </c>
    </row>
    <row r="62" spans="1:9" ht="19.5" customHeight="1">
      <c r="A62" s="85"/>
      <c r="B62" s="82"/>
      <c r="C62" s="82"/>
      <c r="D62" s="81"/>
      <c r="E62" s="81"/>
      <c r="F62" s="82"/>
      <c r="G62" s="82"/>
      <c r="H62" s="82"/>
      <c r="I62" s="80">
        <f>SUM(D62:H62)</f>
        <v>0</v>
      </c>
    </row>
    <row r="63" spans="1:9" ht="19.5" customHeight="1">
      <c r="A63" s="85"/>
      <c r="B63" s="82"/>
      <c r="C63" s="82"/>
      <c r="D63" s="81"/>
      <c r="E63" s="81"/>
      <c r="F63" s="82"/>
      <c r="G63" s="82"/>
      <c r="H63" s="82"/>
      <c r="I63" s="80">
        <f>SUM(D63:H63)</f>
        <v>0</v>
      </c>
    </row>
    <row r="64" spans="1:9" ht="19.5" customHeight="1">
      <c r="A64" s="85"/>
      <c r="B64" s="82"/>
      <c r="C64" s="82"/>
      <c r="D64" s="81"/>
      <c r="E64" s="81"/>
      <c r="F64" s="82"/>
      <c r="G64" s="82"/>
      <c r="H64" s="82"/>
      <c r="I64" s="80">
        <f>SUM(D64:H64)</f>
        <v>0</v>
      </c>
    </row>
    <row r="65" spans="1:9" ht="19.5" customHeight="1">
      <c r="A65" s="85"/>
      <c r="B65" s="82"/>
      <c r="C65" s="82"/>
      <c r="D65" s="81"/>
      <c r="E65" s="81"/>
      <c r="F65" s="82"/>
      <c r="G65" s="82"/>
      <c r="H65" s="82"/>
      <c r="I65" s="80">
        <f>SUM(D65:H65)</f>
        <v>0</v>
      </c>
    </row>
    <row r="66" spans="1:9" ht="19.5" customHeight="1">
      <c r="A66" s="85"/>
      <c r="B66" s="82"/>
      <c r="C66" s="82"/>
      <c r="D66" s="81"/>
      <c r="E66" s="81"/>
      <c r="F66" s="82"/>
      <c r="G66" s="82"/>
      <c r="H66" s="82"/>
      <c r="I66" s="80">
        <f>SUM(D66:H66)</f>
        <v>0</v>
      </c>
    </row>
    <row r="67" spans="1:9" ht="19.5" customHeight="1">
      <c r="A67" s="85"/>
      <c r="B67" s="82"/>
      <c r="C67" s="82"/>
      <c r="D67" s="81"/>
      <c r="E67" s="81"/>
      <c r="F67" s="82"/>
      <c r="G67" s="82"/>
      <c r="H67" s="82"/>
      <c r="I67" s="80">
        <f>SUM(D67:H67)</f>
        <v>0</v>
      </c>
    </row>
    <row r="68" spans="1:9" ht="19.5" customHeight="1">
      <c r="A68" s="85"/>
      <c r="B68" s="82"/>
      <c r="C68" s="82"/>
      <c r="D68" s="81"/>
      <c r="E68" s="81"/>
      <c r="F68" s="82"/>
      <c r="G68" s="82"/>
      <c r="H68" s="82"/>
      <c r="I68" s="80">
        <f>SUM(D68:H68)</f>
        <v>0</v>
      </c>
    </row>
    <row r="69" spans="1:9" ht="19.5" customHeight="1">
      <c r="A69" s="85"/>
      <c r="B69" s="82"/>
      <c r="C69" s="82"/>
      <c r="D69" s="81"/>
      <c r="E69" s="81"/>
      <c r="F69" s="82"/>
      <c r="G69" s="82"/>
      <c r="H69" s="82"/>
      <c r="I69" s="80">
        <f>SUM(D69:H69)</f>
        <v>0</v>
      </c>
    </row>
    <row r="70" spans="1:9" ht="19.5" customHeight="1">
      <c r="A70" s="85"/>
      <c r="B70" s="82"/>
      <c r="C70" s="82"/>
      <c r="D70" s="81"/>
      <c r="E70" s="81"/>
      <c r="F70" s="82"/>
      <c r="G70" s="82"/>
      <c r="H70" s="82"/>
      <c r="I70" s="80">
        <f>SUM(D70:H70)</f>
        <v>0</v>
      </c>
    </row>
    <row r="71" spans="1:9" ht="19.5" customHeight="1">
      <c r="A71" s="85"/>
      <c r="B71" s="82"/>
      <c r="C71" s="82"/>
      <c r="D71" s="81"/>
      <c r="E71" s="81"/>
      <c r="F71" s="82"/>
      <c r="G71" s="82"/>
      <c r="H71" s="82"/>
      <c r="I71" s="80">
        <f>SUM(D71:H71)</f>
        <v>0</v>
      </c>
    </row>
    <row r="72" spans="1:9" ht="19.5" customHeight="1">
      <c r="A72" s="85"/>
      <c r="B72" s="82"/>
      <c r="C72" s="82"/>
      <c r="D72" s="81"/>
      <c r="E72" s="81"/>
      <c r="F72" s="82"/>
      <c r="G72" s="82"/>
      <c r="H72" s="82"/>
      <c r="I72" s="80">
        <f>SUM(D72:H72)</f>
        <v>0</v>
      </c>
    </row>
    <row r="73" spans="1:9" ht="19.5" customHeight="1">
      <c r="A73" s="85"/>
      <c r="B73" s="82"/>
      <c r="C73" s="82"/>
      <c r="D73" s="81"/>
      <c r="E73" s="81"/>
      <c r="F73" s="82"/>
      <c r="G73" s="82"/>
      <c r="H73" s="82"/>
      <c r="I73" s="80">
        <f>SUM(D73:H73)</f>
        <v>0</v>
      </c>
    </row>
    <row r="74" spans="1:9" ht="19.5" customHeight="1">
      <c r="A74" s="85"/>
      <c r="B74" s="82"/>
      <c r="C74" s="82"/>
      <c r="D74" s="81"/>
      <c r="E74" s="81"/>
      <c r="F74" s="82"/>
      <c r="G74" s="82"/>
      <c r="H74" s="82"/>
      <c r="I74" s="80">
        <f>SUM(D74:H74)</f>
        <v>0</v>
      </c>
    </row>
    <row r="75" spans="1:9" ht="19.5" customHeight="1">
      <c r="A75" s="85"/>
      <c r="B75" s="82"/>
      <c r="C75" s="82"/>
      <c r="D75" s="81"/>
      <c r="E75" s="81"/>
      <c r="F75" s="82"/>
      <c r="G75" s="82"/>
      <c r="H75" s="82"/>
      <c r="I75" s="80">
        <f>SUM(D75:H75)</f>
        <v>0</v>
      </c>
    </row>
    <row r="76" spans="1:9" ht="19.5" customHeight="1">
      <c r="A76" s="85"/>
      <c r="B76" s="82"/>
      <c r="C76" s="82"/>
      <c r="D76" s="81"/>
      <c r="E76" s="81"/>
      <c r="F76" s="82"/>
      <c r="G76" s="82"/>
      <c r="H76" s="82"/>
      <c r="I76" s="80">
        <f>SUM(D76:H76)</f>
        <v>0</v>
      </c>
    </row>
    <row r="77" spans="1:9" ht="19.5" customHeight="1">
      <c r="A77" s="85"/>
      <c r="B77" s="82"/>
      <c r="C77" s="82"/>
      <c r="D77" s="81"/>
      <c r="E77" s="81"/>
      <c r="F77" s="82"/>
      <c r="G77" s="82"/>
      <c r="H77" s="82"/>
      <c r="I77" s="80">
        <f>SUM(D77:H77)</f>
        <v>0</v>
      </c>
    </row>
    <row r="78" spans="1:9" ht="19.5" customHeight="1">
      <c r="A78" s="85"/>
      <c r="B78" s="82"/>
      <c r="C78" s="82"/>
      <c r="D78" s="81"/>
      <c r="E78" s="81"/>
      <c r="F78" s="82"/>
      <c r="G78" s="82"/>
      <c r="H78" s="82"/>
      <c r="I78" s="80">
        <f>SUM(D78:H78)</f>
        <v>0</v>
      </c>
    </row>
    <row r="79" spans="1:9" ht="19.5" customHeight="1">
      <c r="A79" s="85"/>
      <c r="B79" s="82"/>
      <c r="C79" s="82"/>
      <c r="D79" s="81"/>
      <c r="E79" s="81"/>
      <c r="F79" s="82"/>
      <c r="G79" s="82"/>
      <c r="H79" s="82"/>
      <c r="I79" s="80">
        <f>SUM(D79:H79)</f>
        <v>0</v>
      </c>
    </row>
    <row r="80" spans="1:9" ht="19.5" customHeight="1">
      <c r="A80" s="85"/>
      <c r="B80" s="82"/>
      <c r="C80" s="82"/>
      <c r="D80" s="81"/>
      <c r="E80" s="81"/>
      <c r="F80" s="82"/>
      <c r="G80" s="82"/>
      <c r="H80" s="82"/>
      <c r="I80" s="80">
        <f>SUM(D80:H80)</f>
        <v>0</v>
      </c>
    </row>
    <row r="81" spans="1:9" ht="19.5" customHeight="1">
      <c r="A81" s="85"/>
      <c r="B81" s="82"/>
      <c r="C81" s="82"/>
      <c r="D81" s="81"/>
      <c r="E81" s="81"/>
      <c r="F81" s="82"/>
      <c r="G81" s="82"/>
      <c r="H81" s="82"/>
      <c r="I81" s="80">
        <f>SUM(D81:H81)</f>
        <v>0</v>
      </c>
    </row>
    <row r="82" spans="1:9" ht="19.5" customHeight="1">
      <c r="A82" s="85"/>
      <c r="B82" s="82"/>
      <c r="C82" s="82"/>
      <c r="D82" s="81"/>
      <c r="E82" s="81"/>
      <c r="F82" s="82"/>
      <c r="G82" s="82"/>
      <c r="H82" s="82"/>
      <c r="I82" s="80">
        <f>SUM(D82:H82)</f>
        <v>0</v>
      </c>
    </row>
    <row r="83" spans="1:9" ht="19.5" customHeight="1">
      <c r="A83" s="85"/>
      <c r="B83" s="82"/>
      <c r="C83" s="82"/>
      <c r="D83" s="81"/>
      <c r="E83" s="81"/>
      <c r="F83" s="82"/>
      <c r="G83" s="82"/>
      <c r="H83" s="82"/>
      <c r="I83" s="80">
        <f>SUM(D83:H83)</f>
        <v>0</v>
      </c>
    </row>
    <row r="84" spans="1:9" ht="19.5" customHeight="1">
      <c r="A84" s="85"/>
      <c r="B84" s="82"/>
      <c r="C84" s="82"/>
      <c r="D84" s="81"/>
      <c r="E84" s="81"/>
      <c r="F84" s="82"/>
      <c r="G84" s="82"/>
      <c r="H84" s="82"/>
      <c r="I84" s="80">
        <f>SUM(D84:H84)</f>
        <v>0</v>
      </c>
    </row>
  </sheetData>
  <sheetProtection selectLockedCells="1" selectUnlockedCells="1"/>
  <mergeCells count="1">
    <mergeCell ref="A1:I1"/>
  </mergeCells>
  <hyperlinks>
    <hyperlink ref="B6" r:id="rId1" display="ELEONORE SEGUI "/>
    <hyperlink ref="C6" r:id="rId2" display="CENTRE EQUESTRE DE FARAMANS (38)"/>
    <hyperlink ref="B7" r:id="rId3" display="FLORIAN GENELETTI "/>
    <hyperlink ref="C7" r:id="rId4" display="CENTRE EQUESTRE DE FARAMANS (38)"/>
    <hyperlink ref="B8" r:id="rId5" display="MIA VENDITTI "/>
    <hyperlink ref="C8" r:id="rId6" display="PONEY CLUB ATOUT CRIN (38)"/>
    <hyperlink ref="B9" r:id="rId7" display="LAURENT BARANZELLI "/>
    <hyperlink ref="C9" r:id="rId8" display="JOUAULT EQUITATION (38)"/>
    <hyperlink ref="B10" r:id="rId9" display="LISON MOUGIN "/>
    <hyperlink ref="C10" r:id="rId10" display="EARL LES ECURIES DU LAC BLEU (38) "/>
    <hyperlink ref="B11" r:id="rId11" display="CAMILLE BOISBOURDIN "/>
    <hyperlink ref="C11" r:id="rId12" display="PONEY CLUB ATOUT CRIN (38)"/>
    <hyperlink ref="B12" r:id="rId13" display="NATHALIE BROCHIER "/>
    <hyperlink ref="C12" r:id="rId14" display="HARAS DU BRIN D AMOUR (38) "/>
    <hyperlink ref="B13" r:id="rId15" display="JULIEN ROUYER "/>
    <hyperlink ref="C13" r:id="rId16" display="LE GALOP DES ALLINGES (38)"/>
    <hyperlink ref="B14" r:id="rId17" display="LOUANE GROSSOT "/>
    <hyperlink ref="C14" r:id="rId18" display="HARAS DU BRIN D AMOUR (38) "/>
    <hyperlink ref="B15" r:id="rId19" display="ELSA JOUANNY "/>
    <hyperlink ref="C15" r:id="rId20" display="ECURIE MESAS (38) "/>
    <hyperlink ref="B16" r:id="rId21" display="GARANCE FORESTIER "/>
    <hyperlink ref="C16" r:id="rId22" display="LE GALOP DES ALLINGES (38)"/>
    <hyperlink ref="B17" r:id="rId23" display="CECILE SCHREIBER "/>
    <hyperlink ref="C17" r:id="rId24" display="LE GALOP DES ALLINGES (38)"/>
    <hyperlink ref="B18" r:id="rId25" display="MAIWENN MOSCA "/>
    <hyperlink ref="C18" r:id="rId26" display="PONEY CLUB DE CONDRIEU (69) "/>
    <hyperlink ref="B19" r:id="rId27" display="LILY LEMAIRE "/>
    <hyperlink ref="C19" r:id="rId28" display="LES GRANDES MARQUES (38) "/>
    <hyperlink ref="B20" r:id="rId29" display="JULIE PEQUAY "/>
    <hyperlink ref="C20" r:id="rId30" display="JOUAULT EQUITATION (38)"/>
    <hyperlink ref="B21" r:id="rId31" display="PAULINE ROUQUETTE "/>
    <hyperlink ref="C21" r:id="rId32" display="BLONDON CELIA (38) "/>
    <hyperlink ref="B22" r:id="rId33" display="DAPHNE HANRIOT "/>
    <hyperlink ref="C22" r:id="rId34" display="JOUAULT EQUITATION (38)"/>
    <hyperlink ref="B23" r:id="rId35" display="LILLA FERREINT ROSELLI "/>
    <hyperlink ref="C23" r:id="rId36" display="PONEY CLUB ATOUT CRIN (38)"/>
    <hyperlink ref="B24" r:id="rId37" display="ANAIS LOMBARDI "/>
    <hyperlink ref="C24" r:id="rId38" display="ECURIES DE LAURETTE (42) "/>
    <hyperlink ref="B25" r:id="rId39" display="LANA PAULME "/>
    <hyperlink ref="C25" r:id="rId40" display="HARAS DU BRIN D AMOUR (38)"/>
    <hyperlink ref="B26" r:id="rId41" display="ROMANE PRIMATESTA HENRY "/>
    <hyperlink ref="C26" r:id="rId42" display="ECURIE MESAS (38) "/>
    <hyperlink ref="B27" r:id="rId43" display="LENA POUGEON "/>
    <hyperlink ref="C27" r:id="rId44" display="ECURIE MIKAEL POUGEON (38)"/>
    <hyperlink ref="B28" r:id="rId45" display="STELLA FRUCH "/>
    <hyperlink ref="C28" r:id="rId46" display="CENTRE EQUESTRE DE FARAMANS (38) "/>
    <hyperlink ref="B29" r:id="rId47" display="CHRISTELE FELIX "/>
    <hyperlink ref="C29" r:id="rId48" display="HARAS DU BRIN D AMOUR (38) "/>
    <hyperlink ref="B30" r:id="rId49" display="OCEANE BUFFET "/>
    <hyperlink ref="C30" r:id="rId50" display="JOUAULT EQUITATION (38)"/>
    <hyperlink ref="B31" r:id="rId51" display="CAMILLE GEOFFROY "/>
    <hyperlink ref="C31" r:id="rId52" display="CENTRE EQUESTRE DE FARAMANS (38)"/>
    <hyperlink ref="B32" r:id="rId53" display="JUSTINE MOLLARD "/>
    <hyperlink ref="C32" r:id="rId54" display="PONEY CLUB ATOUT CRIN (38)"/>
    <hyperlink ref="B33" r:id="rId55" display="MANON LORMELET "/>
    <hyperlink ref="C33" r:id="rId56" display="LES GRANDES MARQUES (38) "/>
    <hyperlink ref="B34" r:id="rId57" display="JULIETTE JAY "/>
    <hyperlink ref="C34" r:id="rId58" display="PONEY CLUB ATOUT CRIN (38)"/>
    <hyperlink ref="B35" r:id="rId59" display="ALEXIA VANDEVILLE "/>
    <hyperlink ref="C35" r:id="rId60" display="A C F (41)"/>
    <hyperlink ref="B36" r:id="rId61" display="MAE BOUBAS "/>
    <hyperlink ref="C36" r:id="rId62" display="P C DES BRUYERES (38)"/>
    <hyperlink ref="B37" r:id="rId63" display="MELUSINE DANDO "/>
    <hyperlink ref="C37" r:id="rId64" display="ECURIES DE LAURETTE (42) "/>
    <hyperlink ref="B38" r:id="rId65" display="ALIX COMTE "/>
    <hyperlink ref="C38" r:id="rId66" display="JOUAULT EQUITATION (38)"/>
    <hyperlink ref="B39" r:id="rId67" display="ALYSSA D ENNETIERES "/>
    <hyperlink ref="C39" r:id="rId68" display="P C DES BRUYERES (38)"/>
    <hyperlink ref="B40" r:id="rId69" display="CORALIE MONNET "/>
    <hyperlink ref="C40" r:id="rId70" display="LES GRANDES MARQUES (38)"/>
    <hyperlink ref="B41" r:id="rId71" display="EMMA PAILLET "/>
    <hyperlink ref="C41" r:id="rId72" display="C E DU MOULIN (38)"/>
    <hyperlink ref="B42" r:id="rId73" display="ENAELLE DAMAS "/>
    <hyperlink ref="C42" r:id="rId74" display="PONEY CLUB ATOUT CRIN (38)"/>
    <hyperlink ref="B43" r:id="rId75" display="ENOLA GENIN "/>
    <hyperlink ref="C43" r:id="rId76" display="JOUAULT EQUITATION (38)"/>
    <hyperlink ref="B44" r:id="rId77" display="FANNY LORION "/>
    <hyperlink ref="C44" r:id="rId78" display="A C F (41)"/>
    <hyperlink ref="B45" r:id="rId79" display="JULIE ROCHETIN "/>
    <hyperlink ref="C45" r:id="rId80" display="PONEY CLUB ATOUT CRIN (38)"/>
    <hyperlink ref="B46" r:id="rId81" display="JULIETTE COLLARD "/>
    <hyperlink ref="C46" r:id="rId82" display="PONEY CLUB ATOUT CRIN (38) "/>
    <hyperlink ref="B47" r:id="rId83" display="KEZIA ABBAS "/>
    <hyperlink ref="C47" r:id="rId84" display="HARAS DU BRIN D AMOUR (38)"/>
    <hyperlink ref="B48" r:id="rId85" display="LOIS BELVEGUE "/>
    <hyperlink ref="C48" r:id="rId86" display="LES GRANDES MARQUES (38)"/>
    <hyperlink ref="B49" r:id="rId87" display="MALLAURY RIMBOD "/>
    <hyperlink ref="C49" r:id="rId88" display="LES GRANDES MARQUES (38)"/>
    <hyperlink ref="B50" r:id="rId89" display="MARION DOUGERE "/>
    <hyperlink ref="C50" r:id="rId90" display="P C DES BRUYERES (38)"/>
    <hyperlink ref="B51" r:id="rId91" display="MORGANE BERLAND "/>
    <hyperlink ref="C51" r:id="rId92" display="ECURIES DE LAURETTE (42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="90" zoomScaleNormal="90" workbookViewId="0" topLeftCell="A1">
      <selection activeCell="D9" sqref="D9"/>
    </sheetView>
  </sheetViews>
  <sheetFormatPr defaultColWidth="16.00390625" defaultRowHeight="19.5" customHeight="1"/>
  <cols>
    <col min="1" max="1" width="6.625" style="1" customWidth="1"/>
    <col min="2" max="2" width="23.00390625" style="1" customWidth="1"/>
    <col min="3" max="3" width="26.25390625" style="1" customWidth="1"/>
    <col min="4" max="4" width="9.75390625" style="1" customWidth="1"/>
    <col min="5" max="5" width="9.50390625" style="1" customWidth="1"/>
    <col min="6" max="6" width="10.375" style="1" customWidth="1"/>
    <col min="7" max="7" width="12.75390625" style="1" customWidth="1"/>
    <col min="8" max="8" width="9.125" style="1" customWidth="1"/>
    <col min="9" max="9" width="8.125" style="1" customWidth="1"/>
    <col min="10" max="16384" width="16.375" style="1" customWidth="1"/>
  </cols>
  <sheetData>
    <row r="1" spans="1:9" ht="28.5" customHeight="1">
      <c r="A1" s="68" t="s">
        <v>131</v>
      </c>
      <c r="B1" s="68"/>
      <c r="C1" s="68"/>
      <c r="D1" s="68"/>
      <c r="E1" s="68"/>
      <c r="F1" s="68"/>
      <c r="G1" s="68"/>
      <c r="H1" s="68"/>
      <c r="I1" s="68"/>
    </row>
    <row r="2" spans="1:9" ht="31.5" customHeight="1">
      <c r="A2" s="69"/>
      <c r="B2" s="70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69"/>
      <c r="B3" s="70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19.5" customHeight="1">
      <c r="A4" s="71"/>
      <c r="B4" s="72"/>
      <c r="C4" s="73" t="s">
        <v>9</v>
      </c>
      <c r="D4" s="74">
        <v>18</v>
      </c>
      <c r="E4" s="75" t="s">
        <v>132</v>
      </c>
      <c r="F4" s="76"/>
      <c r="G4" s="76"/>
      <c r="H4" s="76"/>
      <c r="I4" s="76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86">
        <v>1</v>
      </c>
      <c r="B6" s="22" t="s">
        <v>133</v>
      </c>
      <c r="C6" s="22" t="s">
        <v>64</v>
      </c>
      <c r="D6" s="56">
        <v>19</v>
      </c>
      <c r="E6" s="55">
        <v>10</v>
      </c>
      <c r="F6" s="87"/>
      <c r="G6" s="79"/>
      <c r="H6" s="79"/>
      <c r="I6" s="24">
        <f>SUM(D6:G6)</f>
        <v>29</v>
      </c>
    </row>
    <row r="7" spans="1:9" ht="21" customHeight="1">
      <c r="A7" s="86">
        <f>A6+1</f>
        <v>2</v>
      </c>
      <c r="B7" s="22" t="s">
        <v>134</v>
      </c>
      <c r="C7" s="22" t="s">
        <v>64</v>
      </c>
      <c r="D7" s="56">
        <v>15</v>
      </c>
      <c r="E7" s="55">
        <v>8</v>
      </c>
      <c r="F7" s="87"/>
      <c r="G7" s="79"/>
      <c r="H7" s="79"/>
      <c r="I7" s="24">
        <f>SUM(D7:G7)</f>
        <v>23</v>
      </c>
    </row>
    <row r="8" spans="1:9" ht="21" customHeight="1">
      <c r="A8" s="86">
        <f>A7+1</f>
        <v>3</v>
      </c>
      <c r="B8" s="22" t="s">
        <v>135</v>
      </c>
      <c r="C8" s="22" t="s">
        <v>109</v>
      </c>
      <c r="D8" s="56">
        <v>21</v>
      </c>
      <c r="E8" s="55"/>
      <c r="F8" s="87"/>
      <c r="G8" s="79"/>
      <c r="H8" s="79"/>
      <c r="I8" s="24">
        <f>SUM(D8:G8)</f>
        <v>21</v>
      </c>
    </row>
    <row r="9" spans="1:9" ht="21" customHeight="1">
      <c r="A9" s="86">
        <f>A8+1</f>
        <v>4</v>
      </c>
      <c r="B9" s="22" t="s">
        <v>136</v>
      </c>
      <c r="C9" s="22" t="s">
        <v>109</v>
      </c>
      <c r="D9" s="56">
        <v>17</v>
      </c>
      <c r="E9" s="55"/>
      <c r="F9" s="87"/>
      <c r="G9" s="79"/>
      <c r="H9" s="79"/>
      <c r="I9" s="24">
        <f>SUM(D9:G9)</f>
        <v>17</v>
      </c>
    </row>
    <row r="10" spans="1:9" ht="21" customHeight="1">
      <c r="A10" s="86">
        <f>A9+1</f>
        <v>5</v>
      </c>
      <c r="B10" s="22" t="s">
        <v>112</v>
      </c>
      <c r="C10" s="22" t="s">
        <v>39</v>
      </c>
      <c r="D10" s="56">
        <v>14</v>
      </c>
      <c r="E10" s="55"/>
      <c r="F10" s="87"/>
      <c r="G10" s="79"/>
      <c r="H10" s="79"/>
      <c r="I10" s="24">
        <f>SUM(D10:G10)</f>
        <v>14</v>
      </c>
    </row>
    <row r="11" spans="1:9" ht="21" customHeight="1">
      <c r="A11" s="86">
        <f>A10+1</f>
        <v>6</v>
      </c>
      <c r="B11" s="22" t="s">
        <v>110</v>
      </c>
      <c r="C11" s="22" t="s">
        <v>109</v>
      </c>
      <c r="D11" s="56">
        <v>13</v>
      </c>
      <c r="E11" s="55"/>
      <c r="F11" s="87"/>
      <c r="G11" s="79"/>
      <c r="H11" s="79"/>
      <c r="I11" s="24">
        <f>SUM(D11:G11)</f>
        <v>13</v>
      </c>
    </row>
    <row r="12" spans="1:9" ht="21" customHeight="1">
      <c r="A12" s="86">
        <f>A11+1</f>
        <v>7</v>
      </c>
      <c r="B12" s="22" t="s">
        <v>137</v>
      </c>
      <c r="C12" s="22" t="s">
        <v>109</v>
      </c>
      <c r="D12" s="56">
        <v>12</v>
      </c>
      <c r="E12" s="55"/>
      <c r="F12" s="87"/>
      <c r="G12" s="79"/>
      <c r="H12" s="79"/>
      <c r="I12" s="24">
        <f>SUM(D12:G12)</f>
        <v>12</v>
      </c>
    </row>
    <row r="13" spans="1:9" ht="21" customHeight="1">
      <c r="A13" s="86">
        <f>A12+1</f>
        <v>8</v>
      </c>
      <c r="B13" s="22" t="s">
        <v>138</v>
      </c>
      <c r="C13" s="22" t="s">
        <v>64</v>
      </c>
      <c r="D13" s="56">
        <v>11</v>
      </c>
      <c r="E13" s="56"/>
      <c r="F13" s="87"/>
      <c r="G13" s="79"/>
      <c r="H13" s="79"/>
      <c r="I13" s="24">
        <f>SUM(D13:G13)</f>
        <v>11</v>
      </c>
    </row>
    <row r="14" spans="1:9" ht="21" customHeight="1">
      <c r="A14" s="86">
        <f>A13+1</f>
        <v>9</v>
      </c>
      <c r="B14" s="22" t="s">
        <v>139</v>
      </c>
      <c r="C14" s="22" t="s">
        <v>64</v>
      </c>
      <c r="D14" s="56">
        <v>10</v>
      </c>
      <c r="E14" s="55"/>
      <c r="F14" s="87"/>
      <c r="G14" s="79"/>
      <c r="H14" s="79"/>
      <c r="I14" s="24">
        <f>SUM(D14:G14)</f>
        <v>10</v>
      </c>
    </row>
    <row r="15" spans="1:9" ht="21" customHeight="1">
      <c r="A15" s="86">
        <f>A14+1</f>
        <v>10</v>
      </c>
      <c r="B15" s="22" t="s">
        <v>140</v>
      </c>
      <c r="C15" s="22" t="s">
        <v>64</v>
      </c>
      <c r="D15" s="56">
        <v>9</v>
      </c>
      <c r="E15" s="56"/>
      <c r="F15" s="87"/>
      <c r="G15" s="79"/>
      <c r="H15" s="79"/>
      <c r="I15" s="24">
        <f>SUM(D15:G15)</f>
        <v>9</v>
      </c>
    </row>
    <row r="16" spans="1:9" ht="21" customHeight="1">
      <c r="A16" s="86">
        <f>A15+1</f>
        <v>11</v>
      </c>
      <c r="B16" s="25" t="s">
        <v>141</v>
      </c>
      <c r="C16" s="25" t="s">
        <v>75</v>
      </c>
      <c r="D16" s="82"/>
      <c r="E16" s="81">
        <v>9</v>
      </c>
      <c r="F16" s="82"/>
      <c r="G16" s="82"/>
      <c r="H16" s="82"/>
      <c r="I16" s="88">
        <f>SUM(D16:G16)</f>
        <v>9</v>
      </c>
    </row>
    <row r="17" spans="1:9" ht="21" customHeight="1">
      <c r="A17" s="86">
        <f>A16+1</f>
        <v>12</v>
      </c>
      <c r="B17" s="22" t="s">
        <v>142</v>
      </c>
      <c r="C17" s="22" t="s">
        <v>64</v>
      </c>
      <c r="D17" s="56">
        <v>8</v>
      </c>
      <c r="E17" s="55"/>
      <c r="F17" s="87"/>
      <c r="G17" s="79"/>
      <c r="H17" s="79"/>
      <c r="I17" s="24">
        <f>SUM(D17:G17)</f>
        <v>8</v>
      </c>
    </row>
    <row r="18" spans="1:9" ht="21" customHeight="1">
      <c r="A18" s="86">
        <f>A17+1</f>
        <v>13</v>
      </c>
      <c r="B18" s="25" t="s">
        <v>115</v>
      </c>
      <c r="C18" s="25" t="s">
        <v>116</v>
      </c>
      <c r="D18" s="82"/>
      <c r="E18" s="81">
        <v>7</v>
      </c>
      <c r="F18" s="82"/>
      <c r="G18" s="82"/>
      <c r="H18" s="82"/>
      <c r="I18" s="88">
        <f>SUM(D18:G18)</f>
        <v>7</v>
      </c>
    </row>
    <row r="19" spans="1:9" ht="21" customHeight="1">
      <c r="A19" s="86">
        <f>A18+1</f>
        <v>14</v>
      </c>
      <c r="B19" s="22" t="s">
        <v>143</v>
      </c>
      <c r="C19" s="22" t="s">
        <v>109</v>
      </c>
      <c r="D19" s="56">
        <v>7</v>
      </c>
      <c r="E19" s="56"/>
      <c r="F19" s="87"/>
      <c r="G19" s="79"/>
      <c r="H19" s="79"/>
      <c r="I19" s="24">
        <f>SUM(D19:G19)</f>
        <v>7</v>
      </c>
    </row>
    <row r="20" spans="1:9" ht="21" customHeight="1">
      <c r="A20" s="86">
        <f>A19+1</f>
        <v>15</v>
      </c>
      <c r="B20" s="22" t="s">
        <v>144</v>
      </c>
      <c r="C20" s="22" t="s">
        <v>64</v>
      </c>
      <c r="D20" s="56">
        <v>3</v>
      </c>
      <c r="E20" s="56">
        <v>4</v>
      </c>
      <c r="F20" s="87"/>
      <c r="G20" s="79"/>
      <c r="H20" s="79"/>
      <c r="I20" s="24">
        <f>SUM(D20:G20)</f>
        <v>7</v>
      </c>
    </row>
    <row r="21" spans="1:9" ht="21" customHeight="1">
      <c r="A21" s="86">
        <f>A20+1</f>
        <v>16</v>
      </c>
      <c r="B21" s="25" t="s">
        <v>145</v>
      </c>
      <c r="C21" s="25" t="s">
        <v>61</v>
      </c>
      <c r="D21" s="82"/>
      <c r="E21" s="81">
        <v>6</v>
      </c>
      <c r="F21" s="82"/>
      <c r="G21" s="82"/>
      <c r="H21" s="82"/>
      <c r="I21" s="88">
        <f>SUM(D21:G21)</f>
        <v>6</v>
      </c>
    </row>
    <row r="22" spans="1:9" ht="21" customHeight="1">
      <c r="A22" s="86">
        <f>A21+1</f>
        <v>17</v>
      </c>
      <c r="B22" s="22" t="s">
        <v>121</v>
      </c>
      <c r="C22" s="22" t="s">
        <v>47</v>
      </c>
      <c r="D22" s="56">
        <v>6</v>
      </c>
      <c r="E22" s="55"/>
      <c r="F22" s="87"/>
      <c r="G22" s="79"/>
      <c r="H22" s="79"/>
      <c r="I22" s="24">
        <f>SUM(D22:G22)</f>
        <v>6</v>
      </c>
    </row>
    <row r="23" spans="1:9" ht="21" customHeight="1">
      <c r="A23" s="86">
        <f>A22+1</f>
        <v>18</v>
      </c>
      <c r="B23" s="22" t="s">
        <v>146</v>
      </c>
      <c r="C23" s="22" t="s">
        <v>109</v>
      </c>
      <c r="D23" s="56">
        <v>5</v>
      </c>
      <c r="E23" s="56"/>
      <c r="F23" s="87"/>
      <c r="G23" s="79"/>
      <c r="H23" s="79"/>
      <c r="I23" s="24">
        <f>SUM(D23:G23)</f>
        <v>5</v>
      </c>
    </row>
    <row r="24" spans="1:9" ht="19.5" customHeight="1">
      <c r="A24" s="86">
        <f>A23+1</f>
        <v>19</v>
      </c>
      <c r="B24" s="25" t="s">
        <v>130</v>
      </c>
      <c r="C24" s="25" t="s">
        <v>116</v>
      </c>
      <c r="D24" s="82"/>
      <c r="E24" s="81">
        <v>5</v>
      </c>
      <c r="F24" s="82"/>
      <c r="G24" s="82"/>
      <c r="H24" s="82"/>
      <c r="I24" s="88">
        <f>SUM(D24:G24)</f>
        <v>5</v>
      </c>
    </row>
    <row r="25" spans="1:9" ht="19.5" customHeight="1">
      <c r="A25" s="86">
        <f>A24+1</f>
        <v>20</v>
      </c>
      <c r="B25" s="22" t="s">
        <v>147</v>
      </c>
      <c r="C25" s="22" t="s">
        <v>109</v>
      </c>
      <c r="D25" s="56">
        <v>4</v>
      </c>
      <c r="E25" s="55"/>
      <c r="F25" s="87"/>
      <c r="G25" s="79"/>
      <c r="H25" s="79"/>
      <c r="I25" s="24">
        <f>SUM(D25:G25)</f>
        <v>4</v>
      </c>
    </row>
    <row r="26" spans="1:9" ht="19.5" customHeight="1">
      <c r="A26" s="86">
        <f>A25+1</f>
        <v>21</v>
      </c>
      <c r="B26" s="25" t="s">
        <v>148</v>
      </c>
      <c r="C26" s="25" t="s">
        <v>116</v>
      </c>
      <c r="D26" s="82"/>
      <c r="E26" s="81">
        <v>3</v>
      </c>
      <c r="F26" s="82"/>
      <c r="G26" s="82"/>
      <c r="H26" s="82"/>
      <c r="I26" s="88">
        <f>SUM(D26:G26)</f>
        <v>3</v>
      </c>
    </row>
    <row r="27" spans="1:9" ht="19.5" customHeight="1">
      <c r="A27" s="86">
        <f>A26+1</f>
        <v>22</v>
      </c>
      <c r="B27" s="22" t="s">
        <v>149</v>
      </c>
      <c r="C27" s="22" t="s">
        <v>64</v>
      </c>
      <c r="D27" s="56">
        <v>2</v>
      </c>
      <c r="E27" s="55"/>
      <c r="F27" s="87"/>
      <c r="G27" s="79"/>
      <c r="H27" s="79"/>
      <c r="I27" s="24">
        <f>SUM(D27:G27)</f>
        <v>2</v>
      </c>
    </row>
    <row r="28" spans="1:9" ht="19.5" customHeight="1">
      <c r="A28" s="86">
        <f>A27+1</f>
        <v>23</v>
      </c>
      <c r="B28" s="25" t="s">
        <v>150</v>
      </c>
      <c r="C28" s="25" t="s">
        <v>80</v>
      </c>
      <c r="D28" s="82"/>
      <c r="E28" s="81">
        <v>1</v>
      </c>
      <c r="F28" s="82"/>
      <c r="G28" s="82"/>
      <c r="H28" s="82"/>
      <c r="I28" s="88">
        <f>SUM(D28:G28)</f>
        <v>1</v>
      </c>
    </row>
    <row r="29" spans="1:9" ht="19.5" customHeight="1">
      <c r="A29" s="86">
        <f>A28+1</f>
        <v>24</v>
      </c>
      <c r="B29" s="22" t="s">
        <v>151</v>
      </c>
      <c r="C29" s="22" t="s">
        <v>64</v>
      </c>
      <c r="D29" s="56">
        <v>1</v>
      </c>
      <c r="E29" s="56"/>
      <c r="F29" s="87"/>
      <c r="G29" s="79"/>
      <c r="H29" s="79"/>
      <c r="I29" s="24">
        <f>SUM(D29:G29)</f>
        <v>1</v>
      </c>
    </row>
  </sheetData>
  <sheetProtection selectLockedCells="1" selectUnlockedCells="1"/>
  <mergeCells count="1">
    <mergeCell ref="A1:I1"/>
  </mergeCells>
  <hyperlinks>
    <hyperlink ref="B6" r:id="rId1" display="ROMANE LEGALL "/>
    <hyperlink ref="C6" r:id="rId2" display="PONEY CLUB ATOUT CRIN (38)"/>
    <hyperlink ref="B7" r:id="rId3" display="OMBELLINA NUNES "/>
    <hyperlink ref="C7" r:id="rId4" display="PONEY CLUB ATOUT CRIN (38)"/>
    <hyperlink ref="B8" r:id="rId5" display="MAELLE BEN AIACH "/>
    <hyperlink ref="C8" r:id="rId6" display="LE GALOP DES ALLINGES (38)"/>
    <hyperlink ref="B9" r:id="rId7" display="ERYNE CHARVET "/>
    <hyperlink ref="C9" r:id="rId8" display="LE GALOP DES ALLINGES (38)"/>
    <hyperlink ref="B10" r:id="rId9" display="JULIE PEQUAY "/>
    <hyperlink ref="C10" r:id="rId10" display="JOUAULT EQUITATION (38)"/>
    <hyperlink ref="B11" r:id="rId11" display="GARANCE FORESTIER "/>
    <hyperlink ref="C11" r:id="rId12" display="LE GALOP DES ALLINGES (38)"/>
    <hyperlink ref="B12" r:id="rId13" display="LOUISE VARVIER "/>
    <hyperlink ref="C12" r:id="rId14" display="LE GALOP DES ALLINGES (38)"/>
    <hyperlink ref="B13" r:id="rId15" display="LAURIANE FARGON "/>
    <hyperlink ref="C13" r:id="rId16" display="PONEY CLUB ATOUT CRIN (38)"/>
    <hyperlink ref="B14" r:id="rId17" display="ANNE CHARLOTTE CAILLET "/>
    <hyperlink ref="C14" r:id="rId18" display="PONEY CLUB ATOUT CRIN (38)"/>
    <hyperlink ref="B15" r:id="rId19" display="ADELE THIREAU "/>
    <hyperlink ref="C15" r:id="rId20" display="PONEY CLUB ATOUT CRIN (38)"/>
    <hyperlink ref="B16" r:id="rId21" display="MATHILDE CHEVALLIER "/>
    <hyperlink ref="C16" r:id="rId22" display="PONEY CLUB ATOUT CRIN (38) "/>
    <hyperlink ref="B17" r:id="rId23" display="ERJA MAILLOT "/>
    <hyperlink ref="C17" r:id="rId24" display="PONEY CLUB ATOUT CRIN (38)"/>
    <hyperlink ref="B18" r:id="rId25" display="ANAIS LOMBARDI "/>
    <hyperlink ref="C18" r:id="rId26" display="ECURIES DE LAURETTE (42) "/>
    <hyperlink ref="B19" r:id="rId27" display="MARIN LAGIE "/>
    <hyperlink ref="C19" r:id="rId28" display="LE GALOP DES ALLINGES (38)"/>
    <hyperlink ref="B20" r:id="rId29" display="MORGANE FOURNIER "/>
    <hyperlink ref="C20" r:id="rId30" display="PONEY CLUB ATOUT CRIN (38)"/>
    <hyperlink ref="B21" r:id="rId31" display="KEINA GHEZAL "/>
    <hyperlink ref="C21" r:id="rId32" display="EARL LES ECURIES DU LAC BLEU (38) "/>
    <hyperlink ref="B22" r:id="rId33" display="MAE BOUBAS "/>
    <hyperlink ref="C22" r:id="rId34" display="P C DES BRUYERES (38)"/>
    <hyperlink ref="B23" r:id="rId35" display="CHLOE SCHMITTE "/>
    <hyperlink ref="C23" r:id="rId36" display="LE GALOP DES ALLINGES (38)"/>
    <hyperlink ref="B24" r:id="rId37" display="MORGANE BERLAND "/>
    <hyperlink ref="C24" r:id="rId38" display="ECURIES DE LAURETTE (42) "/>
    <hyperlink ref="B25" r:id="rId39" display="MARION PAPONAUD "/>
    <hyperlink ref="C25" r:id="rId40" display="LE GALOP DES ALLINGES (38)"/>
    <hyperlink ref="B26" r:id="rId41" display="CANDICE PADULA "/>
    <hyperlink ref="C26" r:id="rId42" display="ECURIES DE LAURETTE (42) "/>
    <hyperlink ref="B27" r:id="rId43" display="LILOU GARCIA "/>
    <hyperlink ref="C27" r:id="rId44" display="PONEY CLUB ATOUT CRIN (38)"/>
    <hyperlink ref="B28" r:id="rId45" display="CLEA NOUVELOT "/>
    <hyperlink ref="C28" r:id="rId46" display="HARAS DU BRIN D AMOUR (38) "/>
    <hyperlink ref="B29" r:id="rId47" display="LUCAS FABRE "/>
    <hyperlink ref="C29" r:id="rId48" display="PONEY CLUB ATOUT CRIN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="90" zoomScaleNormal="90" workbookViewId="0" topLeftCell="A1">
      <selection activeCell="B16" sqref="B16"/>
    </sheetView>
  </sheetViews>
  <sheetFormatPr defaultColWidth="16.00390625" defaultRowHeight="19.5" customHeight="1"/>
  <cols>
    <col min="1" max="1" width="5.50390625" style="1" customWidth="1"/>
    <col min="2" max="2" width="15.00390625" style="1" customWidth="1"/>
    <col min="3" max="3" width="20.00390625" style="1" customWidth="1"/>
    <col min="4" max="4" width="10.25390625" style="1" customWidth="1"/>
    <col min="5" max="5" width="11.625" style="1" customWidth="1"/>
    <col min="6" max="6" width="11.25390625" style="1" customWidth="1"/>
    <col min="7" max="7" width="11.375" style="1" customWidth="1"/>
    <col min="8" max="8" width="10.125" style="1" customWidth="1"/>
    <col min="9" max="9" width="7.375" style="1" customWidth="1"/>
    <col min="10" max="16384" width="16.375" style="1" customWidth="1"/>
  </cols>
  <sheetData>
    <row r="1" spans="1:9" ht="28.5" customHeight="1">
      <c r="A1" s="68" t="s">
        <v>152</v>
      </c>
      <c r="B1" s="68"/>
      <c r="C1" s="68"/>
      <c r="D1" s="68"/>
      <c r="E1" s="68"/>
      <c r="F1" s="68"/>
      <c r="G1" s="68"/>
      <c r="H1" s="68"/>
      <c r="I1" s="68"/>
    </row>
    <row r="2" spans="1:9" ht="31.5" customHeight="1">
      <c r="A2" s="69"/>
      <c r="B2" s="70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69"/>
      <c r="B3" s="70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19.5" customHeight="1">
      <c r="A4" s="71"/>
      <c r="B4" s="72"/>
      <c r="C4" s="20" t="s">
        <v>9</v>
      </c>
      <c r="D4" s="16">
        <v>1</v>
      </c>
      <c r="E4" s="17">
        <v>0</v>
      </c>
      <c r="F4" s="18"/>
      <c r="G4" s="18"/>
      <c r="H4" s="18"/>
      <c r="I4" s="18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89">
        <v>1</v>
      </c>
      <c r="B6" s="90" t="s">
        <v>153</v>
      </c>
      <c r="C6" s="90" t="s">
        <v>39</v>
      </c>
      <c r="D6" s="56">
        <v>1</v>
      </c>
      <c r="E6" s="55"/>
      <c r="F6" s="87"/>
      <c r="G6" s="18"/>
      <c r="H6" s="18"/>
      <c r="I6" s="91">
        <f>SUM(D6:H6)</f>
        <v>1</v>
      </c>
    </row>
    <row r="7" spans="1:9" ht="21" customHeight="1">
      <c r="A7" s="89">
        <v>2</v>
      </c>
      <c r="B7" s="26"/>
      <c r="C7" s="26"/>
      <c r="D7" s="56"/>
      <c r="E7" s="55"/>
      <c r="F7" s="87"/>
      <c r="G7" s="18"/>
      <c r="H7" s="18"/>
      <c r="I7" s="91">
        <f>SUM(D7:H7)</f>
        <v>0</v>
      </c>
    </row>
    <row r="8" spans="1:9" ht="21" customHeight="1">
      <c r="A8" s="89">
        <v>3</v>
      </c>
      <c r="B8" s="26"/>
      <c r="C8" s="26"/>
      <c r="D8" s="56"/>
      <c r="E8" s="55"/>
      <c r="F8" s="87"/>
      <c r="G8" s="18"/>
      <c r="H8" s="18"/>
      <c r="I8" s="91">
        <f>SUM(D8:H8)</f>
        <v>0</v>
      </c>
    </row>
    <row r="9" spans="1:9" ht="21" customHeight="1">
      <c r="A9" s="89">
        <v>4</v>
      </c>
      <c r="B9" s="26"/>
      <c r="C9" s="26"/>
      <c r="D9" s="56"/>
      <c r="E9" s="55"/>
      <c r="F9" s="87"/>
      <c r="G9" s="18"/>
      <c r="H9" s="18"/>
      <c r="I9" s="91">
        <f>SUM(D9:H9)</f>
        <v>0</v>
      </c>
    </row>
    <row r="10" spans="1:9" ht="21" customHeight="1">
      <c r="A10" s="89">
        <v>5</v>
      </c>
      <c r="B10" s="26"/>
      <c r="C10" s="26"/>
      <c r="D10" s="56"/>
      <c r="E10" s="55"/>
      <c r="F10" s="87"/>
      <c r="G10" s="18"/>
      <c r="H10" s="18"/>
      <c r="I10" s="91">
        <f>SUM(D10:H10)</f>
        <v>0</v>
      </c>
    </row>
  </sheetData>
  <sheetProtection selectLockedCells="1" selectUnlockedCells="1"/>
  <mergeCells count="1">
    <mergeCell ref="A1:I1"/>
  </mergeCells>
  <hyperlinks>
    <hyperlink ref="B6" r:id="rId1" display="AMBRE GUYONNET "/>
    <hyperlink ref="C6" r:id="rId2" display="JOUAULT EQUITATION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="90" zoomScaleNormal="90" workbookViewId="0" topLeftCell="A1">
      <selection activeCell="H14" sqref="H14"/>
    </sheetView>
  </sheetViews>
  <sheetFormatPr defaultColWidth="16.00390625" defaultRowHeight="19.5" customHeight="1"/>
  <cols>
    <col min="1" max="1" width="5.375" style="1" customWidth="1"/>
    <col min="2" max="2" width="15.50390625" style="1" customWidth="1"/>
    <col min="3" max="3" width="22.875" style="1" customWidth="1"/>
    <col min="4" max="4" width="11.25390625" style="1" customWidth="1"/>
    <col min="5" max="5" width="13.25390625" style="1" customWidth="1"/>
    <col min="6" max="7" width="10.75390625" style="1" customWidth="1"/>
    <col min="8" max="8" width="9.50390625" style="1" customWidth="1"/>
    <col min="9" max="9" width="7.375" style="1" customWidth="1"/>
    <col min="10" max="16384" width="16.375" style="1" customWidth="1"/>
  </cols>
  <sheetData>
    <row r="1" spans="1:9" ht="28.5" customHeight="1">
      <c r="A1" s="2" t="s">
        <v>154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92"/>
      <c r="B2" s="92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92"/>
      <c r="B3" s="92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19.5" customHeight="1">
      <c r="A4" s="92"/>
      <c r="B4" s="92"/>
      <c r="C4" s="20" t="s">
        <v>9</v>
      </c>
      <c r="D4" s="16" t="s">
        <v>155</v>
      </c>
      <c r="E4" s="17" t="s">
        <v>156</v>
      </c>
      <c r="F4" s="18"/>
      <c r="G4" s="18"/>
      <c r="H4" s="18"/>
      <c r="I4" s="18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31.5" customHeight="1">
      <c r="A6" s="89">
        <v>1</v>
      </c>
      <c r="B6" s="90" t="s">
        <v>157</v>
      </c>
      <c r="C6" s="90" t="s">
        <v>39</v>
      </c>
      <c r="D6" s="93">
        <v>6</v>
      </c>
      <c r="E6" s="55"/>
      <c r="F6" s="56"/>
      <c r="G6" s="53"/>
      <c r="H6" s="53"/>
      <c r="I6" s="91">
        <f>SUM(D6:H6)</f>
        <v>6</v>
      </c>
    </row>
    <row r="7" spans="1:9" ht="39.75" customHeight="1">
      <c r="A7" s="89">
        <f>A6+1</f>
        <v>2</v>
      </c>
      <c r="B7" s="90" t="s">
        <v>158</v>
      </c>
      <c r="C7" s="90" t="s">
        <v>39</v>
      </c>
      <c r="D7" s="93">
        <v>5</v>
      </c>
      <c r="E7" s="55"/>
      <c r="F7" s="56"/>
      <c r="G7" s="53"/>
      <c r="H7" s="53"/>
      <c r="I7" s="91">
        <f>SUM(D7:H7)</f>
        <v>5</v>
      </c>
    </row>
    <row r="8" spans="1:9" ht="39.75" customHeight="1">
      <c r="A8" s="89">
        <f>A7+1</f>
        <v>3</v>
      </c>
      <c r="B8" s="90" t="s">
        <v>153</v>
      </c>
      <c r="C8" s="90" t="s">
        <v>39</v>
      </c>
      <c r="D8" s="93">
        <v>4</v>
      </c>
      <c r="E8" s="55"/>
      <c r="F8" s="56"/>
      <c r="G8" s="53"/>
      <c r="H8" s="53"/>
      <c r="I8" s="91">
        <f>SUM(D8:H8)</f>
        <v>4</v>
      </c>
    </row>
    <row r="9" spans="1:9" ht="39.75" customHeight="1">
      <c r="A9" s="89">
        <f>A8+1</f>
        <v>4</v>
      </c>
      <c r="B9" s="90" t="s">
        <v>159</v>
      </c>
      <c r="C9" s="90" t="s">
        <v>39</v>
      </c>
      <c r="D9" s="93">
        <v>3</v>
      </c>
      <c r="E9" s="55"/>
      <c r="F9" s="56"/>
      <c r="G9" s="53"/>
      <c r="H9" s="53"/>
      <c r="I9" s="91">
        <f>SUM(D9:H9)</f>
        <v>3</v>
      </c>
    </row>
    <row r="10" spans="1:9" ht="39.75" customHeight="1">
      <c r="A10" s="89">
        <f>A9+1</f>
        <v>5</v>
      </c>
      <c r="B10" s="90" t="s">
        <v>160</v>
      </c>
      <c r="C10" s="90" t="s">
        <v>39</v>
      </c>
      <c r="D10" s="93">
        <v>2</v>
      </c>
      <c r="E10" s="55"/>
      <c r="F10" s="56"/>
      <c r="G10" s="53"/>
      <c r="H10" s="53"/>
      <c r="I10" s="91">
        <f>SUM(D10:H10)</f>
        <v>2</v>
      </c>
    </row>
    <row r="11" spans="1:9" ht="39.75" customHeight="1">
      <c r="A11" s="89">
        <f>A10+1</f>
        <v>6</v>
      </c>
      <c r="B11" s="25" t="s">
        <v>161</v>
      </c>
      <c r="C11" s="25" t="s">
        <v>61</v>
      </c>
      <c r="D11" s="56"/>
      <c r="E11" s="55">
        <v>2</v>
      </c>
      <c r="F11" s="56"/>
      <c r="G11" s="53"/>
      <c r="H11" s="53"/>
      <c r="I11" s="91">
        <f>SUM(D11:H11)</f>
        <v>2</v>
      </c>
    </row>
    <row r="12" spans="1:9" ht="39.75" customHeight="1">
      <c r="A12" s="89">
        <f>A11+1</f>
        <v>7</v>
      </c>
      <c r="B12" s="90" t="s">
        <v>162</v>
      </c>
      <c r="C12" s="90" t="s">
        <v>39</v>
      </c>
      <c r="D12" s="93">
        <v>1</v>
      </c>
      <c r="E12" s="55"/>
      <c r="F12" s="56"/>
      <c r="G12" s="53"/>
      <c r="H12" s="53"/>
      <c r="I12" s="91">
        <f>SUM(D12:H12)</f>
        <v>1</v>
      </c>
    </row>
    <row r="13" spans="1:9" ht="33" customHeight="1">
      <c r="A13" s="89">
        <f>A12+1</f>
        <v>8</v>
      </c>
      <c r="B13" s="25" t="s">
        <v>163</v>
      </c>
      <c r="C13" s="25" t="s">
        <v>75</v>
      </c>
      <c r="D13" s="55"/>
      <c r="E13" s="55">
        <v>1</v>
      </c>
      <c r="F13" s="56"/>
      <c r="G13" s="53"/>
      <c r="H13" s="53"/>
      <c r="I13" s="91">
        <f>SUM(D13:H13)</f>
        <v>1</v>
      </c>
    </row>
    <row r="14" spans="1:9" ht="21" customHeight="1">
      <c r="A14" s="94"/>
      <c r="B14" s="25"/>
      <c r="C14" s="25"/>
      <c r="D14" s="56"/>
      <c r="E14" s="55"/>
      <c r="F14" s="56"/>
      <c r="G14" s="53"/>
      <c r="H14" s="53"/>
      <c r="I14" s="91"/>
    </row>
  </sheetData>
  <sheetProtection selectLockedCells="1" selectUnlockedCells="1"/>
  <mergeCells count="1">
    <mergeCell ref="A1:I1"/>
  </mergeCells>
  <hyperlinks>
    <hyperlink ref="B6" r:id="rId1" display="LISA HERNANDEZ "/>
    <hyperlink ref="C6" r:id="rId2" display="JOUAULT EQUITATION (38)"/>
    <hyperlink ref="B7" r:id="rId3" display="LUCY MASTAN "/>
    <hyperlink ref="C7" r:id="rId4" display="JOUAULT EQUITATION (38)"/>
    <hyperlink ref="B8" r:id="rId5" display="AMBRE GUYONNET "/>
    <hyperlink ref="C8" r:id="rId6" display="JOUAULT EQUITATION (38)"/>
    <hyperlink ref="B9" r:id="rId7" display="COLINE VIGNAT "/>
    <hyperlink ref="C9" r:id="rId8" display="JOUAULT EQUITATION (38)"/>
    <hyperlink ref="B10" r:id="rId9" display="LILY MARMONIER "/>
    <hyperlink ref="C10" r:id="rId10" display="JOUAULT EQUITATION (38)"/>
    <hyperlink ref="B11" r:id="rId11" display="MARGOT CAPRON "/>
    <hyperlink ref="C11" r:id="rId12" display="EARL LES ECURIES DU LAC BLEU (38) "/>
    <hyperlink ref="B12" r:id="rId13" display="ANDREA TISSOT "/>
    <hyperlink ref="C12" r:id="rId14" display="JOUAULT EQUITATION (38)"/>
    <hyperlink ref="B13" r:id="rId15" display="CLEMENT SUATTON "/>
    <hyperlink ref="C13" r:id="rId16" display="PONEY CLUB ATOUT CRIN (38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="90" zoomScaleNormal="90" workbookViewId="0" topLeftCell="A1">
      <selection activeCell="G15" sqref="G15"/>
    </sheetView>
  </sheetViews>
  <sheetFormatPr defaultColWidth="16.00390625" defaultRowHeight="19.5" customHeight="1"/>
  <cols>
    <col min="1" max="1" width="5.50390625" style="1" customWidth="1"/>
    <col min="2" max="2" width="18.75390625" style="1" customWidth="1"/>
    <col min="3" max="3" width="25.125" style="1" customWidth="1"/>
    <col min="4" max="4" width="11.00390625" style="1" customWidth="1"/>
    <col min="5" max="6" width="11.375" style="1" customWidth="1"/>
    <col min="7" max="7" width="11.25390625" style="1" customWidth="1"/>
    <col min="8" max="8" width="9.00390625" style="1" customWidth="1"/>
    <col min="9" max="9" width="7.00390625" style="1" customWidth="1"/>
    <col min="10" max="16384" width="16.375" style="1" customWidth="1"/>
  </cols>
  <sheetData>
    <row r="1" spans="1:9" ht="28.5" customHeight="1">
      <c r="A1" s="2" t="s">
        <v>164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92"/>
      <c r="B2" s="92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92"/>
      <c r="B3" s="92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15"/>
    </row>
    <row r="4" spans="1:9" ht="33" customHeight="1">
      <c r="A4" s="92"/>
      <c r="B4" s="92"/>
      <c r="C4" s="20" t="s">
        <v>9</v>
      </c>
      <c r="D4" s="16" t="s">
        <v>165</v>
      </c>
      <c r="E4" s="17" t="s">
        <v>166</v>
      </c>
      <c r="F4" s="18"/>
      <c r="G4" s="18"/>
      <c r="H4" s="18"/>
      <c r="I4" s="18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86">
        <v>1</v>
      </c>
      <c r="B6" s="90" t="s">
        <v>158</v>
      </c>
      <c r="C6" s="90" t="s">
        <v>39</v>
      </c>
      <c r="D6" s="56">
        <v>21</v>
      </c>
      <c r="E6" s="55"/>
      <c r="F6" s="56"/>
      <c r="G6" s="95"/>
      <c r="H6" s="95"/>
      <c r="I6" s="91">
        <f>SUM(D6:H6)</f>
        <v>21</v>
      </c>
    </row>
    <row r="7" spans="1:9" ht="21" customHeight="1">
      <c r="A7" s="86">
        <f>A6+1</f>
        <v>2</v>
      </c>
      <c r="B7" s="90" t="s">
        <v>163</v>
      </c>
      <c r="C7" s="90" t="s">
        <v>64</v>
      </c>
      <c r="D7" s="56">
        <v>19</v>
      </c>
      <c r="E7" s="55"/>
      <c r="F7" s="56"/>
      <c r="G7" s="95"/>
      <c r="H7" s="95"/>
      <c r="I7" s="91">
        <f>SUM(D7:H7)</f>
        <v>19</v>
      </c>
    </row>
    <row r="8" spans="1:9" ht="21" customHeight="1">
      <c r="A8" s="86">
        <f>A7+1</f>
        <v>3</v>
      </c>
      <c r="B8" s="90" t="s">
        <v>167</v>
      </c>
      <c r="C8" s="90" t="s">
        <v>64</v>
      </c>
      <c r="D8" s="56">
        <v>15</v>
      </c>
      <c r="E8" s="55">
        <v>3</v>
      </c>
      <c r="F8" s="56"/>
      <c r="G8" s="95"/>
      <c r="H8" s="95"/>
      <c r="I8" s="91">
        <f>SUM(D8:H8)</f>
        <v>18</v>
      </c>
    </row>
    <row r="9" spans="1:9" ht="21" customHeight="1">
      <c r="A9" s="86">
        <f>A8+1</f>
        <v>4</v>
      </c>
      <c r="B9" s="90" t="s">
        <v>159</v>
      </c>
      <c r="C9" s="90" t="s">
        <v>39</v>
      </c>
      <c r="D9" s="56">
        <v>17</v>
      </c>
      <c r="E9" s="55"/>
      <c r="F9" s="56"/>
      <c r="G9" s="95"/>
      <c r="H9" s="95"/>
      <c r="I9" s="91">
        <f>SUM(D9:H9)</f>
        <v>17</v>
      </c>
    </row>
    <row r="10" spans="1:9" ht="21" customHeight="1">
      <c r="A10" s="86">
        <f>A9+1</f>
        <v>5</v>
      </c>
      <c r="B10" s="90" t="s">
        <v>157</v>
      </c>
      <c r="C10" s="90" t="s">
        <v>39</v>
      </c>
      <c r="D10" s="56">
        <v>14</v>
      </c>
      <c r="E10" s="55"/>
      <c r="F10" s="56"/>
      <c r="G10" s="95"/>
      <c r="H10" s="95"/>
      <c r="I10" s="91">
        <f>SUM(D10:H10)</f>
        <v>14</v>
      </c>
    </row>
    <row r="11" spans="1:9" ht="21" customHeight="1">
      <c r="A11" s="86">
        <f>A10+1</f>
        <v>6</v>
      </c>
      <c r="B11" s="90" t="s">
        <v>160</v>
      </c>
      <c r="C11" s="90" t="s">
        <v>39</v>
      </c>
      <c r="D11" s="56">
        <v>13</v>
      </c>
      <c r="E11" s="55"/>
      <c r="F11" s="56"/>
      <c r="G11" s="95"/>
      <c r="H11" s="95"/>
      <c r="I11" s="91">
        <f>SUM(D11:H11)</f>
        <v>13</v>
      </c>
    </row>
    <row r="12" spans="1:9" ht="21" customHeight="1">
      <c r="A12" s="86">
        <f>A11+1</f>
        <v>7</v>
      </c>
      <c r="B12" s="90" t="s">
        <v>168</v>
      </c>
      <c r="C12" s="90" t="s">
        <v>64</v>
      </c>
      <c r="D12" s="56">
        <v>12</v>
      </c>
      <c r="E12" s="55"/>
      <c r="F12" s="56"/>
      <c r="G12" s="95"/>
      <c r="H12" s="95"/>
      <c r="I12" s="91">
        <f>SUM(D12:H12)</f>
        <v>12</v>
      </c>
    </row>
    <row r="13" spans="1:9" ht="21" customHeight="1">
      <c r="A13" s="86">
        <f>A12+1</f>
        <v>8</v>
      </c>
      <c r="B13" s="90" t="s">
        <v>45</v>
      </c>
      <c r="C13" s="90" t="s">
        <v>47</v>
      </c>
      <c r="D13" s="56">
        <v>11</v>
      </c>
      <c r="E13" s="55"/>
      <c r="F13" s="56"/>
      <c r="G13" s="95"/>
      <c r="H13" s="95"/>
      <c r="I13" s="91">
        <f>SUM(D13:H13)</f>
        <v>11</v>
      </c>
    </row>
    <row r="14" spans="1:9" ht="21" customHeight="1">
      <c r="A14" s="86">
        <f>A13+1</f>
        <v>9</v>
      </c>
      <c r="B14" s="90" t="s">
        <v>169</v>
      </c>
      <c r="C14" s="90" t="s">
        <v>64</v>
      </c>
      <c r="D14" s="56">
        <v>10</v>
      </c>
      <c r="E14" s="55"/>
      <c r="F14" s="56"/>
      <c r="G14" s="95"/>
      <c r="H14" s="95"/>
      <c r="I14" s="91">
        <f>SUM(D14:H14)</f>
        <v>10</v>
      </c>
    </row>
    <row r="15" spans="1:9" ht="21" customHeight="1">
      <c r="A15" s="86">
        <f>A14+1</f>
        <v>10</v>
      </c>
      <c r="B15" s="90" t="s">
        <v>170</v>
      </c>
      <c r="C15" s="90" t="s">
        <v>39</v>
      </c>
      <c r="D15" s="56">
        <v>9</v>
      </c>
      <c r="E15" s="55"/>
      <c r="F15" s="56"/>
      <c r="G15" s="95"/>
      <c r="H15" s="95"/>
      <c r="I15" s="91">
        <f>SUM(D15:H15)</f>
        <v>9</v>
      </c>
    </row>
    <row r="16" spans="1:9" ht="21" customHeight="1">
      <c r="A16" s="86">
        <f>A15+1</f>
        <v>11</v>
      </c>
      <c r="B16" s="90" t="s">
        <v>162</v>
      </c>
      <c r="C16" s="90" t="s">
        <v>39</v>
      </c>
      <c r="D16" s="56">
        <v>8</v>
      </c>
      <c r="E16" s="55"/>
      <c r="F16" s="56"/>
      <c r="G16" s="95"/>
      <c r="H16" s="95"/>
      <c r="I16" s="91">
        <f>SUM(D16:H16)</f>
        <v>8</v>
      </c>
    </row>
    <row r="17" spans="1:9" ht="21" customHeight="1">
      <c r="A17" s="86">
        <f>A16+1</f>
        <v>12</v>
      </c>
      <c r="B17" s="90" t="s">
        <v>171</v>
      </c>
      <c r="C17" s="90" t="s">
        <v>47</v>
      </c>
      <c r="D17" s="56">
        <v>7</v>
      </c>
      <c r="E17" s="55"/>
      <c r="F17" s="56"/>
      <c r="G17" s="95"/>
      <c r="H17" s="95"/>
      <c r="I17" s="91">
        <f>SUM(D17:H17)</f>
        <v>7</v>
      </c>
    </row>
    <row r="18" spans="1:9" ht="21" customHeight="1">
      <c r="A18" s="86">
        <f>A17+1</f>
        <v>13</v>
      </c>
      <c r="B18" s="90" t="s">
        <v>163</v>
      </c>
      <c r="C18" s="90" t="s">
        <v>64</v>
      </c>
      <c r="D18" s="56">
        <v>6</v>
      </c>
      <c r="E18" s="56"/>
      <c r="F18" s="56"/>
      <c r="G18" s="95"/>
      <c r="H18" s="95"/>
      <c r="I18" s="91">
        <f>SUM(D18:H18)</f>
        <v>6</v>
      </c>
    </row>
    <row r="19" spans="1:9" ht="21" customHeight="1">
      <c r="A19" s="86">
        <f>A18+1</f>
        <v>14</v>
      </c>
      <c r="B19" s="90" t="s">
        <v>167</v>
      </c>
      <c r="C19" s="90" t="s">
        <v>64</v>
      </c>
      <c r="D19" s="56">
        <v>5</v>
      </c>
      <c r="E19" s="55"/>
      <c r="F19" s="56"/>
      <c r="G19" s="95"/>
      <c r="H19" s="95"/>
      <c r="I19" s="91">
        <f>SUM(D19:H19)</f>
        <v>5</v>
      </c>
    </row>
    <row r="20" spans="1:9" ht="21" customHeight="1">
      <c r="A20" s="86">
        <f>A19+1</f>
        <v>15</v>
      </c>
      <c r="B20" s="90" t="s">
        <v>168</v>
      </c>
      <c r="C20" s="90" t="s">
        <v>64</v>
      </c>
      <c r="D20" s="56">
        <v>4</v>
      </c>
      <c r="E20" s="55"/>
      <c r="F20" s="56"/>
      <c r="G20" s="95"/>
      <c r="H20" s="95"/>
      <c r="I20" s="91">
        <f>SUM(D20:H20)</f>
        <v>4</v>
      </c>
    </row>
    <row r="21" spans="1:9" ht="21" customHeight="1">
      <c r="A21" s="86">
        <f>A20+1</f>
        <v>16</v>
      </c>
      <c r="B21" s="90" t="s">
        <v>172</v>
      </c>
      <c r="C21" s="90" t="s">
        <v>47</v>
      </c>
      <c r="D21" s="56">
        <v>3</v>
      </c>
      <c r="E21" s="56"/>
      <c r="F21" s="56"/>
      <c r="G21" s="95"/>
      <c r="H21" s="95"/>
      <c r="I21" s="91">
        <f>SUM(D21:H21)</f>
        <v>3</v>
      </c>
    </row>
    <row r="22" spans="1:9" ht="21" customHeight="1">
      <c r="A22" s="86">
        <f>A21+1</f>
        <v>17</v>
      </c>
      <c r="B22" s="90" t="s">
        <v>173</v>
      </c>
      <c r="C22" s="90" t="s">
        <v>39</v>
      </c>
      <c r="D22" s="56">
        <v>2</v>
      </c>
      <c r="E22" s="56"/>
      <c r="F22" s="56"/>
      <c r="G22" s="95"/>
      <c r="H22" s="95"/>
      <c r="I22" s="91">
        <f>SUM(D22:H22)</f>
        <v>2</v>
      </c>
    </row>
    <row r="23" spans="1:9" ht="21" customHeight="1">
      <c r="A23" s="86">
        <f>A22+1</f>
        <v>18</v>
      </c>
      <c r="B23" s="90" t="s">
        <v>174</v>
      </c>
      <c r="C23" s="90" t="s">
        <v>47</v>
      </c>
      <c r="D23" s="56">
        <v>1</v>
      </c>
      <c r="E23" s="55"/>
      <c r="F23" s="56"/>
      <c r="G23" s="95"/>
      <c r="H23" s="95"/>
      <c r="I23" s="91">
        <f>SUM(D23:H23)</f>
        <v>1</v>
      </c>
    </row>
    <row r="24" spans="1:9" ht="21" customHeight="1">
      <c r="A24" s="86">
        <f>A23+1</f>
        <v>19</v>
      </c>
      <c r="B24" s="25" t="s">
        <v>161</v>
      </c>
      <c r="C24" s="25" t="s">
        <v>61</v>
      </c>
      <c r="D24" s="56"/>
      <c r="E24" s="55">
        <v>1</v>
      </c>
      <c r="F24" s="56"/>
      <c r="G24" s="95"/>
      <c r="H24" s="95"/>
      <c r="I24" s="91">
        <f>SUM(D24:H24)</f>
        <v>1</v>
      </c>
    </row>
    <row r="25" spans="1:9" ht="21" customHeight="1">
      <c r="A25" s="86">
        <f>A24+1</f>
        <v>20</v>
      </c>
      <c r="B25" s="25"/>
      <c r="C25" s="25"/>
      <c r="D25" s="55"/>
      <c r="E25" s="56"/>
      <c r="F25" s="56"/>
      <c r="G25" s="95"/>
      <c r="H25" s="95"/>
      <c r="I25" s="91">
        <f>SUM(D25:H25)</f>
        <v>0</v>
      </c>
    </row>
    <row r="26" spans="1:9" ht="21" customHeight="1">
      <c r="A26" s="86">
        <f>A25+1</f>
        <v>21</v>
      </c>
      <c r="B26" s="25"/>
      <c r="C26" s="25"/>
      <c r="D26" s="56"/>
      <c r="E26" s="55"/>
      <c r="F26" s="56"/>
      <c r="G26" s="95"/>
      <c r="H26" s="95"/>
      <c r="I26" s="91">
        <f>SUM(D26:H26)</f>
        <v>0</v>
      </c>
    </row>
    <row r="27" spans="1:9" ht="21" customHeight="1">
      <c r="A27" s="86">
        <f>A26+1</f>
        <v>22</v>
      </c>
      <c r="B27" s="96"/>
      <c r="C27" s="96"/>
      <c r="D27" s="55"/>
      <c r="E27" s="56"/>
      <c r="F27" s="56"/>
      <c r="G27" s="95"/>
      <c r="H27" s="95"/>
      <c r="I27" s="91">
        <f>SUM(D27:H27)</f>
        <v>0</v>
      </c>
    </row>
    <row r="28" spans="1:9" ht="21" customHeight="1">
      <c r="A28" s="86">
        <f>A27+1</f>
        <v>23</v>
      </c>
      <c r="B28" s="96"/>
      <c r="C28" s="96"/>
      <c r="D28" s="56"/>
      <c r="E28" s="55"/>
      <c r="F28" s="56"/>
      <c r="G28" s="95"/>
      <c r="H28" s="95"/>
      <c r="I28" s="91">
        <f>SUM(D28:H28)</f>
        <v>0</v>
      </c>
    </row>
    <row r="29" spans="1:9" ht="21" customHeight="1">
      <c r="A29" s="86">
        <f>A28+1</f>
        <v>24</v>
      </c>
      <c r="B29" s="96"/>
      <c r="C29" s="96"/>
      <c r="D29" s="56"/>
      <c r="E29" s="55"/>
      <c r="F29" s="56"/>
      <c r="G29" s="95"/>
      <c r="H29" s="95"/>
      <c r="I29" s="91">
        <f>SUM(D29:H29)</f>
        <v>0</v>
      </c>
    </row>
  </sheetData>
  <sheetProtection selectLockedCells="1" selectUnlockedCells="1"/>
  <mergeCells count="1">
    <mergeCell ref="A1:I1"/>
  </mergeCells>
  <hyperlinks>
    <hyperlink ref="B6" r:id="rId1" display="LUCY MASTAN "/>
    <hyperlink ref="C6" r:id="rId2" display="JOUAULT EQUITATION (38)"/>
    <hyperlink ref="B7" r:id="rId3" display="CLEMENT SUATTON "/>
    <hyperlink ref="C7" r:id="rId4" display="PONEY CLUB ATOUT CRIN (38)"/>
    <hyperlink ref="B8" r:id="rId5" display="CAMILLE ALEPEE "/>
    <hyperlink ref="C8" r:id="rId6" display="PONEY CLUB ATOUT CRIN (38)"/>
    <hyperlink ref="B9" r:id="rId7" display="COLINE VIGNAT "/>
    <hyperlink ref="C9" r:id="rId8" display="JOUAULT EQUITATION (38)"/>
    <hyperlink ref="B10" r:id="rId9" display="LISA HERNANDEZ "/>
    <hyperlink ref="C10" r:id="rId10" display="JOUAULT EQUITATION (38)"/>
    <hyperlink ref="B11" r:id="rId11" display="LILY MARMONIER "/>
    <hyperlink ref="C11" r:id="rId12" display="JOUAULT EQUITATION (38)"/>
    <hyperlink ref="B12" r:id="rId13" display="MAXINE DUCLOS "/>
    <hyperlink ref="C12" r:id="rId14" display="PONEY CLUB ATOUT CRIN (38)"/>
    <hyperlink ref="B13" r:id="rId15" display="MARGOT MIMAUD "/>
    <hyperlink ref="C13" r:id="rId16" display="P C DES BRUYERES (38)"/>
    <hyperlink ref="B14" r:id="rId17" display="MAELLE AFROUKH "/>
    <hyperlink ref="C14" r:id="rId18" display="PONEY CLUB ATOUT CRIN (38)"/>
    <hyperlink ref="B15" r:id="rId19" display="OCEANE VILLETON "/>
    <hyperlink ref="C15" r:id="rId20" display="JOUAULT EQUITATION (38)"/>
    <hyperlink ref="B16" r:id="rId21" display="ANDREA TISSOT "/>
    <hyperlink ref="C16" r:id="rId22" display="JOUAULT EQUITATION (38)"/>
    <hyperlink ref="B17" r:id="rId23" display="LOAN MARTEL "/>
    <hyperlink ref="C17" r:id="rId24" display="P C DES BRUYERES (38)"/>
    <hyperlink ref="B18" r:id="rId25" display="CLEMENT SUATTON "/>
    <hyperlink ref="C18" r:id="rId26" display="PONEY CLUB ATOUT CRIN (38)"/>
    <hyperlink ref="B19" r:id="rId27" display="CAMILLE ALEPEE "/>
    <hyperlink ref="C19" r:id="rId28" display="PONEY CLUB ATOUT CRIN (38)"/>
    <hyperlink ref="B20" r:id="rId29" display="MAXINE DUCLOS "/>
    <hyperlink ref="C20" r:id="rId30" display="PONEY CLUB ATOUT CRIN (38)"/>
    <hyperlink ref="B21" r:id="rId31" display="CHLOE D ORAZIO "/>
    <hyperlink ref="C21" r:id="rId32" display="P C DES BRUYERES (38)"/>
    <hyperlink ref="B22" r:id="rId33" display="BASTIEN BARANZELLI "/>
    <hyperlink ref="C22" r:id="rId34" display="JOUAULT EQUITATION (38)"/>
    <hyperlink ref="B23" r:id="rId35" display="LOANE TABOURET "/>
    <hyperlink ref="C23" r:id="rId36" display="P C DES BRUYERES (38)"/>
    <hyperlink ref="B24" r:id="rId37" display="MARGOT CAPRON "/>
    <hyperlink ref="C24" r:id="rId38" display="EARL LES ECURIES DU LAC BLEU (38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workbookViewId="0" topLeftCell="A8">
      <selection activeCell="I22" sqref="I22"/>
    </sheetView>
  </sheetViews>
  <sheetFormatPr defaultColWidth="16.00390625" defaultRowHeight="19.5" customHeight="1"/>
  <cols>
    <col min="1" max="1" width="5.75390625" style="1" customWidth="1"/>
    <col min="2" max="2" width="19.00390625" style="1" customWidth="1"/>
    <col min="3" max="3" width="25.625" style="1" customWidth="1"/>
    <col min="4" max="4" width="10.375" style="1" customWidth="1"/>
    <col min="5" max="5" width="10.75390625" style="1" customWidth="1"/>
    <col min="6" max="6" width="10.00390625" style="1" customWidth="1"/>
    <col min="7" max="7" width="11.50390625" style="1" customWidth="1"/>
    <col min="8" max="8" width="9.50390625" style="1" customWidth="1"/>
    <col min="9" max="9" width="7.50390625" style="1" customWidth="1"/>
    <col min="10" max="16384" width="16.375" style="1" customWidth="1"/>
  </cols>
  <sheetData>
    <row r="1" spans="1:9" ht="28.5" customHeight="1">
      <c r="A1" s="2" t="s">
        <v>175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1"/>
      <c r="B2" s="31"/>
      <c r="C2" s="20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9" t="s">
        <v>6</v>
      </c>
      <c r="I2" s="10" t="s">
        <v>7</v>
      </c>
    </row>
    <row r="3" spans="1:9" ht="19.5" customHeight="1">
      <c r="A3" s="31"/>
      <c r="B3" s="31"/>
      <c r="C3" s="20" t="s">
        <v>8</v>
      </c>
      <c r="D3" s="5">
        <f>'Club Elite  - Nord isere CLUB E'!D3</f>
      </c>
      <c r="E3" s="11">
        <f>'Club Elite  - Nord isere CLUB E'!E3</f>
        <v>1944746</v>
      </c>
      <c r="F3" s="12">
        <f>'Club Elite  - Nord isere CLUB E'!F3</f>
        <v>0</v>
      </c>
      <c r="G3" s="13">
        <f>'Club Elite  - Nord isere CLUB E'!G3</f>
        <v>0</v>
      </c>
      <c r="H3" s="14">
        <f>'Club Elite  - Nord isere CLUB E'!H3</f>
        <v>0</v>
      </c>
      <c r="I3" s="97"/>
    </row>
    <row r="4" spans="1:9" ht="36.75" customHeight="1">
      <c r="A4" s="31"/>
      <c r="B4" s="31"/>
      <c r="C4" s="20" t="s">
        <v>9</v>
      </c>
      <c r="D4" s="16" t="s">
        <v>176</v>
      </c>
      <c r="E4" s="17" t="s">
        <v>177</v>
      </c>
      <c r="F4" s="18"/>
      <c r="G4" s="18"/>
      <c r="H4" s="18"/>
      <c r="I4" s="18"/>
    </row>
    <row r="5" spans="1:9" ht="19.5" customHeight="1">
      <c r="A5" s="33" t="s">
        <v>11</v>
      </c>
      <c r="B5" s="33" t="s">
        <v>12</v>
      </c>
      <c r="C5" s="33" t="s">
        <v>13</v>
      </c>
      <c r="D5" s="20" t="s">
        <v>14</v>
      </c>
      <c r="E5" s="20" t="s">
        <v>14</v>
      </c>
      <c r="F5" s="20" t="s">
        <v>14</v>
      </c>
      <c r="G5" s="20" t="s">
        <v>14</v>
      </c>
      <c r="H5" s="21"/>
      <c r="I5" s="21"/>
    </row>
    <row r="6" spans="1:9" ht="21" customHeight="1">
      <c r="A6" s="86">
        <v>1</v>
      </c>
      <c r="B6" s="90" t="s">
        <v>173</v>
      </c>
      <c r="C6" s="90" t="s">
        <v>39</v>
      </c>
      <c r="D6" s="55">
        <v>12</v>
      </c>
      <c r="E6" s="55"/>
      <c r="F6" s="87"/>
      <c r="G6" s="87"/>
      <c r="H6" s="18"/>
      <c r="I6" s="91">
        <f>SUM(D6:H6)</f>
        <v>12</v>
      </c>
    </row>
    <row r="7" spans="1:9" ht="21" customHeight="1">
      <c r="A7" s="86">
        <f>A6+1</f>
        <v>2</v>
      </c>
      <c r="B7" s="90" t="s">
        <v>45</v>
      </c>
      <c r="C7" s="90" t="s">
        <v>47</v>
      </c>
      <c r="D7" s="55">
        <v>10</v>
      </c>
      <c r="E7" s="55"/>
      <c r="F7" s="87"/>
      <c r="G7" s="87"/>
      <c r="H7" s="18"/>
      <c r="I7" s="91">
        <f>SUM(D7:H7)</f>
        <v>10</v>
      </c>
    </row>
    <row r="8" spans="1:9" ht="27" customHeight="1">
      <c r="A8" s="86">
        <f>A7+1</f>
        <v>3</v>
      </c>
      <c r="B8" s="25" t="s">
        <v>178</v>
      </c>
      <c r="C8" s="25" t="s">
        <v>61</v>
      </c>
      <c r="D8" s="55"/>
      <c r="E8" s="56">
        <v>10</v>
      </c>
      <c r="F8" s="87"/>
      <c r="G8" s="87"/>
      <c r="H8" s="18"/>
      <c r="I8" s="91">
        <f>SUM(D8:H8)</f>
        <v>10</v>
      </c>
    </row>
    <row r="9" spans="1:9" ht="21" customHeight="1">
      <c r="A9" s="86">
        <f>A8+1</f>
        <v>4</v>
      </c>
      <c r="B9" s="25" t="s">
        <v>179</v>
      </c>
      <c r="C9" s="25" t="s">
        <v>96</v>
      </c>
      <c r="D9" s="56"/>
      <c r="E9" s="55">
        <v>9</v>
      </c>
      <c r="F9" s="87"/>
      <c r="G9" s="87"/>
      <c r="H9" s="18"/>
      <c r="I9" s="91">
        <f>SUM(D9:H9)</f>
        <v>9</v>
      </c>
    </row>
    <row r="10" spans="1:9" ht="21" customHeight="1">
      <c r="A10" s="86">
        <f>A9+1</f>
        <v>5</v>
      </c>
      <c r="B10" s="90" t="s">
        <v>180</v>
      </c>
      <c r="C10" s="90" t="s">
        <v>47</v>
      </c>
      <c r="D10" s="55">
        <v>8</v>
      </c>
      <c r="E10" s="55"/>
      <c r="F10" s="87"/>
      <c r="G10" s="87"/>
      <c r="H10" s="18"/>
      <c r="I10" s="91">
        <f>SUM(D10:H10)</f>
        <v>8</v>
      </c>
    </row>
    <row r="11" spans="1:9" ht="27.75" customHeight="1">
      <c r="A11" s="86">
        <f>A10+1</f>
        <v>6</v>
      </c>
      <c r="B11" s="25" t="s">
        <v>181</v>
      </c>
      <c r="C11" s="25" t="s">
        <v>61</v>
      </c>
      <c r="D11" s="55"/>
      <c r="E11" s="56">
        <v>8</v>
      </c>
      <c r="F11" s="87"/>
      <c r="G11" s="87"/>
      <c r="H11" s="18"/>
      <c r="I11" s="91">
        <f>SUM(D11:H11)</f>
        <v>8</v>
      </c>
    </row>
    <row r="12" spans="1:9" ht="21" customHeight="1">
      <c r="A12" s="86">
        <f>A11+1</f>
        <v>7</v>
      </c>
      <c r="B12" s="25" t="s">
        <v>167</v>
      </c>
      <c r="C12" s="25" t="s">
        <v>75</v>
      </c>
      <c r="D12" s="56"/>
      <c r="E12" s="55">
        <v>7</v>
      </c>
      <c r="F12" s="87"/>
      <c r="G12" s="87"/>
      <c r="H12" s="18"/>
      <c r="I12" s="91">
        <f>SUM(D12:H12)</f>
        <v>7</v>
      </c>
    </row>
    <row r="13" spans="1:9" ht="21" customHeight="1">
      <c r="A13" s="86">
        <f>A12+1</f>
        <v>8</v>
      </c>
      <c r="B13" s="90" t="s">
        <v>182</v>
      </c>
      <c r="C13" s="90" t="s">
        <v>39</v>
      </c>
      <c r="D13" s="55">
        <v>6</v>
      </c>
      <c r="E13" s="56"/>
      <c r="F13" s="87"/>
      <c r="G13" s="87"/>
      <c r="H13" s="18"/>
      <c r="I13" s="91">
        <f>SUM(D13:H13)</f>
        <v>6</v>
      </c>
    </row>
    <row r="14" spans="1:9" ht="21" customHeight="1">
      <c r="A14" s="86">
        <f>A13+1</f>
        <v>9</v>
      </c>
      <c r="B14" s="25" t="s">
        <v>183</v>
      </c>
      <c r="C14" s="25" t="s">
        <v>116</v>
      </c>
      <c r="D14" s="55"/>
      <c r="E14" s="56">
        <v>6</v>
      </c>
      <c r="F14" s="87"/>
      <c r="G14" s="87"/>
      <c r="H14" s="18"/>
      <c r="I14" s="91">
        <f>SUM(D14:H14)</f>
        <v>6</v>
      </c>
    </row>
    <row r="15" spans="1:9" ht="21" customHeight="1">
      <c r="A15" s="86">
        <f>A14+1</f>
        <v>10</v>
      </c>
      <c r="B15" s="90" t="s">
        <v>184</v>
      </c>
      <c r="C15" s="90" t="s">
        <v>47</v>
      </c>
      <c r="D15" s="55">
        <v>5</v>
      </c>
      <c r="E15" s="55"/>
      <c r="F15" s="87"/>
      <c r="G15" s="87"/>
      <c r="H15" s="18"/>
      <c r="I15" s="91">
        <f>SUM(D15:H15)</f>
        <v>5</v>
      </c>
    </row>
    <row r="16" spans="1:9" ht="21" customHeight="1">
      <c r="A16" s="86">
        <f>A15+1</f>
        <v>11</v>
      </c>
      <c r="B16" s="25" t="s">
        <v>122</v>
      </c>
      <c r="C16" s="25" t="s">
        <v>116</v>
      </c>
      <c r="D16" s="55"/>
      <c r="E16" s="55">
        <v>5</v>
      </c>
      <c r="F16" s="87"/>
      <c r="G16" s="87"/>
      <c r="H16" s="18"/>
      <c r="I16" s="91">
        <f>SUM(D16:H16)</f>
        <v>5</v>
      </c>
    </row>
    <row r="17" spans="1:9" ht="21" customHeight="1">
      <c r="A17" s="86">
        <f>A16+1</f>
        <v>12</v>
      </c>
      <c r="B17" s="25" t="s">
        <v>145</v>
      </c>
      <c r="C17" s="25" t="s">
        <v>61</v>
      </c>
      <c r="D17" s="55"/>
      <c r="E17" s="56">
        <v>4</v>
      </c>
      <c r="F17" s="87"/>
      <c r="G17" s="87"/>
      <c r="H17" s="18"/>
      <c r="I17" s="91">
        <f>SUM(D17:H17)</f>
        <v>4</v>
      </c>
    </row>
    <row r="18" spans="1:9" ht="21" customHeight="1">
      <c r="A18" s="86">
        <f>A17+1</f>
        <v>13</v>
      </c>
      <c r="B18" s="90" t="s">
        <v>123</v>
      </c>
      <c r="C18" s="90" t="s">
        <v>39</v>
      </c>
      <c r="D18" s="55">
        <v>3</v>
      </c>
      <c r="E18" s="55"/>
      <c r="F18" s="87"/>
      <c r="G18" s="87"/>
      <c r="H18" s="18"/>
      <c r="I18" s="91">
        <f>SUM(D18:H18)</f>
        <v>3</v>
      </c>
    </row>
    <row r="19" spans="1:9" ht="21" customHeight="1">
      <c r="A19" s="86">
        <f>A18+1</f>
        <v>14</v>
      </c>
      <c r="B19" s="25" t="s">
        <v>185</v>
      </c>
      <c r="C19" s="25" t="s">
        <v>85</v>
      </c>
      <c r="D19" s="56"/>
      <c r="E19" s="55">
        <v>3</v>
      </c>
      <c r="F19" s="87"/>
      <c r="G19" s="87"/>
      <c r="H19" s="18"/>
      <c r="I19" s="91">
        <f>SUM(D19:H19)</f>
        <v>3</v>
      </c>
    </row>
    <row r="20" spans="1:9" ht="21" customHeight="1">
      <c r="A20" s="86">
        <f>A19+1</f>
        <v>15</v>
      </c>
      <c r="B20" s="25" t="s">
        <v>186</v>
      </c>
      <c r="C20" s="25" t="s">
        <v>116</v>
      </c>
      <c r="D20" s="55"/>
      <c r="E20" s="56">
        <v>2</v>
      </c>
      <c r="F20" s="87"/>
      <c r="G20" s="87"/>
      <c r="H20" s="18"/>
      <c r="I20" s="91">
        <f>SUM(D20:H20)</f>
        <v>2</v>
      </c>
    </row>
    <row r="21" spans="1:9" ht="21" customHeight="1">
      <c r="A21" s="86">
        <f>A20+1</f>
        <v>16</v>
      </c>
      <c r="B21" s="90" t="s">
        <v>174</v>
      </c>
      <c r="C21" s="90" t="s">
        <v>47</v>
      </c>
      <c r="D21" s="55">
        <v>1</v>
      </c>
      <c r="E21" s="55"/>
      <c r="F21" s="87"/>
      <c r="G21" s="87"/>
      <c r="H21" s="18"/>
      <c r="I21" s="91">
        <f>SUM(D21:H21)</f>
        <v>1</v>
      </c>
    </row>
    <row r="22" spans="1:9" ht="21" customHeight="1">
      <c r="A22" s="86">
        <f>A21+1</f>
        <v>17</v>
      </c>
      <c r="B22" s="25" t="s">
        <v>187</v>
      </c>
      <c r="C22" s="25" t="s">
        <v>85</v>
      </c>
      <c r="D22" s="55"/>
      <c r="E22" s="56">
        <v>1</v>
      </c>
      <c r="F22" s="87"/>
      <c r="G22" s="87"/>
      <c r="H22" s="18"/>
      <c r="I22" s="91">
        <f>SUM(D22:H22)</f>
        <v>1</v>
      </c>
    </row>
    <row r="23" spans="1:9" ht="21" customHeight="1">
      <c r="A23" s="86">
        <f>A22+1</f>
        <v>18</v>
      </c>
      <c r="B23" s="25"/>
      <c r="C23" s="25"/>
      <c r="D23" s="56"/>
      <c r="E23" s="55"/>
      <c r="F23" s="87"/>
      <c r="G23" s="87"/>
      <c r="H23" s="18"/>
      <c r="I23" s="91">
        <f>SUM(D23:H23)</f>
        <v>0</v>
      </c>
    </row>
    <row r="24" spans="1:9" ht="21" customHeight="1">
      <c r="A24" s="86">
        <f>A23+1</f>
        <v>19</v>
      </c>
      <c r="B24" s="25"/>
      <c r="C24" s="25"/>
      <c r="D24" s="55"/>
      <c r="E24" s="56"/>
      <c r="F24" s="87"/>
      <c r="G24" s="87"/>
      <c r="H24" s="18"/>
      <c r="I24" s="91">
        <f>SUM(D24:H24)</f>
        <v>0</v>
      </c>
    </row>
    <row r="25" spans="1:9" ht="21" customHeight="1">
      <c r="A25" s="86">
        <f>A24+1</f>
        <v>20</v>
      </c>
      <c r="B25" s="96"/>
      <c r="C25" s="96"/>
      <c r="D25" s="56"/>
      <c r="E25" s="55"/>
      <c r="F25" s="87"/>
      <c r="G25" s="87"/>
      <c r="H25" s="18"/>
      <c r="I25" s="91">
        <f>SUM(D25:H25)</f>
        <v>0</v>
      </c>
    </row>
    <row r="26" spans="1:9" ht="21" customHeight="1">
      <c r="A26" s="86">
        <f>A25+1</f>
        <v>21</v>
      </c>
      <c r="B26" s="96"/>
      <c r="C26" s="96"/>
      <c r="D26" s="55"/>
      <c r="E26" s="56"/>
      <c r="F26" s="87"/>
      <c r="G26" s="87"/>
      <c r="H26" s="18"/>
      <c r="I26" s="91">
        <f>SUM(D26:H26)</f>
        <v>0</v>
      </c>
    </row>
    <row r="27" spans="1:9" ht="21" customHeight="1">
      <c r="A27" s="86">
        <f>A26+1</f>
        <v>22</v>
      </c>
      <c r="B27" s="96"/>
      <c r="C27" s="96"/>
      <c r="D27" s="56"/>
      <c r="E27" s="55"/>
      <c r="F27" s="87"/>
      <c r="G27" s="87"/>
      <c r="H27" s="18"/>
      <c r="I27" s="91">
        <f>SUM(D27:H27)</f>
        <v>0</v>
      </c>
    </row>
    <row r="28" spans="1:9" ht="21" customHeight="1">
      <c r="A28" s="86">
        <f>A27+1</f>
        <v>23</v>
      </c>
      <c r="B28" s="96"/>
      <c r="C28" s="96"/>
      <c r="D28" s="55"/>
      <c r="E28" s="56"/>
      <c r="F28" s="87"/>
      <c r="G28" s="87"/>
      <c r="H28" s="18"/>
      <c r="I28" s="91">
        <f>SUM(D28:H28)</f>
        <v>0</v>
      </c>
    </row>
    <row r="29" spans="1:9" ht="21" customHeight="1">
      <c r="A29" s="86">
        <f>A28+1</f>
        <v>24</v>
      </c>
      <c r="B29" s="96"/>
      <c r="C29" s="96"/>
      <c r="D29" s="56"/>
      <c r="E29" s="55"/>
      <c r="F29" s="87"/>
      <c r="G29" s="87"/>
      <c r="H29" s="18"/>
      <c r="I29" s="91">
        <f>SUM(D29:H29)</f>
        <v>0</v>
      </c>
    </row>
    <row r="30" spans="1:9" ht="21" customHeight="1">
      <c r="A30" s="86">
        <f>A29+1</f>
        <v>25</v>
      </c>
      <c r="B30" s="96"/>
      <c r="C30" s="96"/>
      <c r="D30" s="55"/>
      <c r="E30" s="55"/>
      <c r="F30" s="87"/>
      <c r="G30" s="87"/>
      <c r="H30" s="18"/>
      <c r="I30" s="91">
        <f>SUM(D30:H30)</f>
        <v>0</v>
      </c>
    </row>
    <row r="31" spans="1:9" ht="21" customHeight="1">
      <c r="A31" s="86">
        <f>A30+1</f>
        <v>26</v>
      </c>
      <c r="B31" s="96"/>
      <c r="C31" s="96"/>
      <c r="D31" s="56"/>
      <c r="E31" s="55"/>
      <c r="F31" s="87"/>
      <c r="G31" s="87"/>
      <c r="H31" s="18"/>
      <c r="I31" s="91">
        <f>SUM(D31:H31)</f>
        <v>0</v>
      </c>
    </row>
    <row r="32" spans="1:9" ht="21" customHeight="1">
      <c r="A32" s="86">
        <f>A31+1</f>
        <v>27</v>
      </c>
      <c r="B32" s="96"/>
      <c r="C32" s="96"/>
      <c r="D32" s="56"/>
      <c r="E32" s="55"/>
      <c r="F32" s="87"/>
      <c r="G32" s="87"/>
      <c r="H32" s="18"/>
      <c r="I32" s="91">
        <f>SUM(D32:H32)</f>
        <v>0</v>
      </c>
    </row>
    <row r="33" spans="1:9" ht="21" customHeight="1">
      <c r="A33" s="86">
        <f>A32+1</f>
        <v>28</v>
      </c>
      <c r="B33" s="96"/>
      <c r="C33" s="96"/>
      <c r="D33" s="55"/>
      <c r="E33" s="56"/>
      <c r="F33" s="87"/>
      <c r="G33" s="87"/>
      <c r="H33" s="18"/>
      <c r="I33" s="91">
        <f>SUM(D33:H33)</f>
        <v>0</v>
      </c>
    </row>
    <row r="34" spans="1:9" ht="21" customHeight="1">
      <c r="A34" s="86">
        <f>A33+1</f>
        <v>29</v>
      </c>
      <c r="B34" s="96"/>
      <c r="C34" s="96"/>
      <c r="D34" s="56"/>
      <c r="E34" s="55"/>
      <c r="F34" s="87"/>
      <c r="G34" s="87"/>
      <c r="H34" s="18"/>
      <c r="I34" s="91">
        <f>SUM(D34:H34)</f>
        <v>0</v>
      </c>
    </row>
    <row r="35" spans="1:9" ht="21" customHeight="1">
      <c r="A35" s="86">
        <f>A34+1</f>
        <v>30</v>
      </c>
      <c r="B35" s="96"/>
      <c r="C35" s="96"/>
      <c r="D35" s="55"/>
      <c r="E35" s="56"/>
      <c r="F35" s="87"/>
      <c r="G35" s="87"/>
      <c r="H35" s="18"/>
      <c r="I35" s="91">
        <f>SUM(D35:H35)</f>
        <v>0</v>
      </c>
    </row>
    <row r="36" spans="1:9" ht="21" customHeight="1">
      <c r="A36" s="86">
        <f>A35+1</f>
        <v>31</v>
      </c>
      <c r="B36" s="96"/>
      <c r="C36" s="96"/>
      <c r="D36" s="56"/>
      <c r="E36" s="55"/>
      <c r="F36" s="87"/>
      <c r="G36" s="87"/>
      <c r="H36" s="18"/>
      <c r="I36" s="91">
        <f>SUM(D36:H36)</f>
        <v>0</v>
      </c>
    </row>
  </sheetData>
  <sheetProtection selectLockedCells="1" selectUnlockedCells="1"/>
  <mergeCells count="1">
    <mergeCell ref="A1:I1"/>
  </mergeCells>
  <hyperlinks>
    <hyperlink ref="B6" r:id="rId1" display="BASTIEN BARANZELLI "/>
    <hyperlink ref="C6" r:id="rId2" display="JOUAULT EQUITATION (38)"/>
    <hyperlink ref="B7" r:id="rId3" display="MARGOT MIMAUD "/>
    <hyperlink ref="C7" r:id="rId4" display="P C DES BRUYERES (38)"/>
    <hyperlink ref="B8" r:id="rId5" display="LOUISE MONTARON "/>
    <hyperlink ref="C8" r:id="rId6" display="EARL LES ECURIES DU LAC BLEU (38) "/>
    <hyperlink ref="B9" r:id="rId7" display="ILONA URBINATI "/>
    <hyperlink ref="C9" r:id="rId8" display="PONEY CLUB DE CONDRIEU (69) "/>
    <hyperlink ref="B10" r:id="rId9" display="MAUD KLEIN "/>
    <hyperlink ref="C10" r:id="rId10" display="P C DES BRUYERES (38)"/>
    <hyperlink ref="B11" r:id="rId11" display="EMELINE MONTARON "/>
    <hyperlink ref="C11" r:id="rId12" display="EARL LES ECURIES DU LAC BLEU (38) "/>
    <hyperlink ref="B12" r:id="rId13" display="CAMILLE ALEPEE "/>
    <hyperlink ref="C12" r:id="rId14" display="PONEY CLUB ATOUT CRIN (38) "/>
    <hyperlink ref="B13" r:id="rId15" display="TIFANIIE VILLETON "/>
    <hyperlink ref="C13" r:id="rId16" display="JOUAULT EQUITATION (38)"/>
    <hyperlink ref="B14" r:id="rId17" display="MARIE PADULA "/>
    <hyperlink ref="C14" r:id="rId18" display="ECURIES DE LAURETTE (42) "/>
    <hyperlink ref="B15" r:id="rId19" display="EMMY LOOTVOET "/>
    <hyperlink ref="C15" r:id="rId20" display="P C DES BRUYERES (38)"/>
    <hyperlink ref="B16" r:id="rId21" display="MELUSINE DANDO "/>
    <hyperlink ref="C16" r:id="rId22" display="ECURIES DE LAURETTE (42) "/>
    <hyperlink ref="B17" r:id="rId23" display="KEINA GHEZAL "/>
    <hyperlink ref="C17" r:id="rId24" display="EARL LES ECURIES DU LAC BLEU (38) "/>
    <hyperlink ref="B18" r:id="rId25" display="ALIX COMTE "/>
    <hyperlink ref="C18" r:id="rId26" display="JOUAULT EQUITATION (38)"/>
    <hyperlink ref="B19" r:id="rId27" display="LOUKA DROUET MESAS "/>
    <hyperlink ref="C19" r:id="rId28" display="ECURIE MESAS (38) "/>
    <hyperlink ref="B20" r:id="rId29" display="CASSANDRA BELJEAN "/>
    <hyperlink ref="C20" r:id="rId30" display="ECURIES DE LAURETTE (42) "/>
    <hyperlink ref="B21" r:id="rId31" display="LOANE TABOURET "/>
    <hyperlink ref="C21" r:id="rId32" display="P C DES BRUYERES (38)"/>
    <hyperlink ref="B22" r:id="rId33" display="MAE MESAS RUIZ "/>
    <hyperlink ref="C22" r:id="rId34" display="ECURIE MESAS (38) 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equestre Faramans</dc:creator>
  <cp:keywords/>
  <dc:description/>
  <cp:lastModifiedBy>Yvette Devilla</cp:lastModifiedBy>
  <dcterms:created xsi:type="dcterms:W3CDTF">2018-04-24T09:03:18Z</dcterms:created>
  <dcterms:modified xsi:type="dcterms:W3CDTF">2019-04-22T08:34:28Z</dcterms:modified>
  <cp:category/>
  <cp:version/>
  <cp:contentType/>
  <cp:contentStatus/>
  <cp:revision>36</cp:revision>
</cp:coreProperties>
</file>